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RESULTS 2021\REGATTAS 2020\"/>
    </mc:Choice>
  </mc:AlternateContent>
  <xr:revisionPtr revIDLastSave="0" documentId="8_{7671B911-C127-4764-9299-8DC827826054}" xr6:coauthVersionLast="46" xr6:coauthVersionMax="46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D28" i="1"/>
  <c r="E27" i="1"/>
  <c r="D27" i="1"/>
  <c r="E26" i="1"/>
  <c r="D26" i="1"/>
  <c r="D8" i="1"/>
  <c r="E8" i="1"/>
  <c r="E7" i="1" l="1"/>
  <c r="D7" i="1"/>
  <c r="E6" i="1" l="1"/>
  <c r="D6" i="1"/>
</calcChain>
</file>

<file path=xl/sharedStrings.xml><?xml version="1.0" encoding="utf-8"?>
<sst xmlns="http://schemas.openxmlformats.org/spreadsheetml/2006/main" count="92" uniqueCount="86">
  <si>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</si>
  <si>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</si>
  <si>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</si>
  <si>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</si>
  <si>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</si>
  <si>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</si>
  <si>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</si>
  <si>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</si>
  <si>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</si>
  <si>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</si>
  <si>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</si>
  <si>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</si>
  <si>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</si>
  <si>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</si>
  <si>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</si>
  <si>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</si>
  <si>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</si>
  <si>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</si>
  <si>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</si>
  <si>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</si>
  <si>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</si>
  <si>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</si>
  <si>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</si>
  <si>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</si>
  <si>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</si>
  <si>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</si>
  <si>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</si>
  <si>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</si>
  <si>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</si>
  <si>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</si>
  <si>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</si>
  <si>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</si>
  <si>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</si>
  <si>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</si>
  <si>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</si>
  <si>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</si>
  <si>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</si>
  <si>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</si>
  <si>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</si>
  <si>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</si>
  <si>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</si>
  <si>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</si>
  <si>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</si>
  <si>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</si>
  <si>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</si>
  <si>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</si>
  <si>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</si>
  <si>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</si>
  <si>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</si>
  <si>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</si>
  <si>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</si>
  <si>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</si>
  <si>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</si>
  <si>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</si>
  <si>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</si>
  <si>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</si>
  <si>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</si>
  <si>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</si>
  <si>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</si>
  <si>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</si>
  <si>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</si>
  <si>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</si>
  <si>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</si>
  <si>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</si>
  <si>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</si>
  <si>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</si>
  <si>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</si>
  <si>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</si>
  <si>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</si>
  <si>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</si>
  <si>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NIRVANA-DF65</t>
  </si>
  <si>
    <t>NIRVANA/DF65</t>
  </si>
  <si>
    <t>APRIL FOOLS DAY REGATTA</t>
  </si>
  <si>
    <t>80</t>
  </si>
  <si>
    <t>mark Hamer</t>
  </si>
  <si>
    <t>24</t>
  </si>
  <si>
    <t>Ken Bates</t>
  </si>
  <si>
    <t>Ray Cook</t>
  </si>
  <si>
    <t>14</t>
  </si>
  <si>
    <t>Charler Sweeney</t>
  </si>
  <si>
    <t>593</t>
  </si>
  <si>
    <t>462</t>
  </si>
  <si>
    <t>34</t>
  </si>
  <si>
    <t>Steve Stopa</t>
  </si>
  <si>
    <t>Dick Denzler</t>
  </si>
  <si>
    <t>04.01.2021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</si>
</sst>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00_);\(#,##0.000\)"/>
    <numFmt numFmtId="166" formatCode="0.000"/>
  </numFmts>
  <fonts count="36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3" fillId="0" borderId="11" xfId="0" applyFont="1" applyBorder="1"/>
    <xf numFmtId="0" fontId="13" fillId="1" borderId="11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" fillId="5" borderId="5" xfId="0" applyFont="1" applyFill="1" applyBorder="1" applyAlignment="1" applyProtection="1">
      <alignment horizontal="center"/>
      <protection locked="0"/>
    </xf>
    <xf numFmtId="0" fontId="27" fillId="5" borderId="5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0" fontId="28" fillId="9" borderId="6" xfId="0" applyFont="1" applyFill="1" applyBorder="1" applyAlignment="1">
      <alignment horizontal="left"/>
    </xf>
    <xf numFmtId="0" fontId="28" fillId="9" borderId="5" xfId="0" applyFont="1" applyFill="1" applyBorder="1" applyAlignment="1">
      <alignment horizontal="left"/>
    </xf>
    <xf numFmtId="0" fontId="29" fillId="5" borderId="5" xfId="0" applyFont="1" applyFill="1" applyBorder="1" applyAlignment="1" applyProtection="1">
      <alignment horizontal="center"/>
      <protection locked="0"/>
    </xf>
    <xf numFmtId="37" fontId="30" fillId="5" borderId="5" xfId="0" applyNumberFormat="1" applyFont="1" applyFill="1" applyBorder="1" applyAlignment="1">
      <alignment horizontal="center"/>
    </xf>
    <xf numFmtId="49" fontId="28" fillId="5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49" fontId="28" fillId="5" borderId="3" xfId="0" applyNumberFormat="1" applyFont="1" applyFill="1" applyBorder="1" applyAlignment="1">
      <alignment horizontal="center"/>
    </xf>
    <xf numFmtId="0" fontId="28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1" fillId="5" borderId="5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165" fontId="17" fillId="10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5" fillId="5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8" fillId="5" borderId="5" xfId="0" applyFont="1" applyFill="1" applyBorder="1"/>
    <xf numFmtId="166" fontId="17" fillId="10" borderId="3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zoomScale="92" zoomScaleNormal="100" zoomScalePageLayoutView="125" workbookViewId="0">
      <selection activeCell="O5" sqref="O5"/>
    </sheetView>
  </sheetViews>
  <sheetFormatPr defaultColWidth="11" defaultRowHeight="15.6" x14ac:dyDescent="0.3"/>
  <cols>
    <col min="1" max="1" width="6.3984375" customWidth="1"/>
    <col min="2" max="2" width="5.59765625" style="9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4" x14ac:dyDescent="0.3">
      <c r="A1" s="61" t="s">
        <v>53</v>
      </c>
      <c r="B1" s="40" t="s">
        <v>85</v>
      </c>
      <c r="C1" s="1" t="s">
        <v>71</v>
      </c>
      <c r="D1" s="2"/>
      <c r="E1" s="2"/>
      <c r="F1" s="57" t="s">
        <v>65</v>
      </c>
      <c r="G1" s="57"/>
      <c r="H1" s="57"/>
      <c r="I1" s="57"/>
      <c r="J1" s="57"/>
      <c r="K1" s="57"/>
    </row>
    <row r="2" spans="1:14" ht="16.2" x14ac:dyDescent="0.35">
      <c r="A2" s="61"/>
      <c r="B2" s="58" t="s">
        <v>72</v>
      </c>
      <c r="C2" s="59"/>
      <c r="D2" s="59"/>
      <c r="E2" s="60"/>
      <c r="F2" s="63" t="s">
        <v>54</v>
      </c>
      <c r="G2" s="63" t="s">
        <v>55</v>
      </c>
      <c r="H2" s="63" t="s">
        <v>56</v>
      </c>
      <c r="I2" s="63" t="s">
        <v>57</v>
      </c>
      <c r="J2" s="63" t="s">
        <v>58</v>
      </c>
      <c r="K2" s="63" t="s">
        <v>59</v>
      </c>
    </row>
    <row r="3" spans="1:14" ht="58.2" x14ac:dyDescent="0.3">
      <c r="A3" s="62"/>
      <c r="B3" s="25" t="s">
        <v>0</v>
      </c>
      <c r="C3" s="26" t="s">
        <v>4</v>
      </c>
      <c r="D3" s="3" t="s">
        <v>1</v>
      </c>
      <c r="E3" s="4" t="s">
        <v>2</v>
      </c>
      <c r="F3" s="64"/>
      <c r="G3" s="64"/>
      <c r="H3" s="64"/>
      <c r="I3" s="64"/>
      <c r="J3" s="64"/>
      <c r="K3" s="64"/>
    </row>
    <row r="4" spans="1:14" ht="18" x14ac:dyDescent="0.3">
      <c r="A4" s="29"/>
      <c r="B4" s="33"/>
      <c r="C4" s="34" t="s">
        <v>70</v>
      </c>
      <c r="D4" s="3"/>
      <c r="E4" s="16"/>
      <c r="F4" s="16"/>
      <c r="G4" s="16"/>
      <c r="H4" s="16"/>
      <c r="I4" s="16"/>
      <c r="J4" s="16"/>
      <c r="K4" s="31"/>
      <c r="L4" s="35"/>
    </row>
    <row r="5" spans="1:14" ht="18" x14ac:dyDescent="0.3">
      <c r="A5" s="29"/>
      <c r="B5" s="33"/>
      <c r="C5" s="34"/>
      <c r="D5" s="3"/>
      <c r="E5" s="16"/>
      <c r="F5" s="16"/>
      <c r="G5" s="16"/>
      <c r="H5" s="16"/>
      <c r="I5" s="16"/>
      <c r="J5" s="16"/>
      <c r="K5" s="31"/>
      <c r="M5" s="36"/>
    </row>
    <row r="6" spans="1:14" ht="14.1" customHeight="1" x14ac:dyDescent="0.3">
      <c r="A6" s="17" t="s">
        <v>66</v>
      </c>
      <c r="B6" s="37" t="s">
        <v>73</v>
      </c>
      <c r="C6" s="43" t="s">
        <v>74</v>
      </c>
      <c r="D6" s="23">
        <f t="shared" ref="D6" si="0">SUM(F6:K6)</f>
        <v>9</v>
      </c>
      <c r="E6" s="15">
        <f t="shared" ref="E6" si="1">AVERAGE(F6:K6)</f>
        <v>1.5</v>
      </c>
      <c r="F6" s="22">
        <v>1</v>
      </c>
      <c r="G6" s="22">
        <v>1</v>
      </c>
      <c r="H6" s="22">
        <v>2</v>
      </c>
      <c r="I6" s="22">
        <v>1</v>
      </c>
      <c r="J6" s="22">
        <v>2</v>
      </c>
      <c r="K6" s="22">
        <v>2</v>
      </c>
    </row>
    <row r="7" spans="1:14" ht="14.1" customHeight="1" x14ac:dyDescent="0.3">
      <c r="A7" s="17" t="s">
        <v>67</v>
      </c>
      <c r="B7" s="27" t="s">
        <v>75</v>
      </c>
      <c r="C7" s="28" t="s">
        <v>76</v>
      </c>
      <c r="D7" s="23">
        <f t="shared" ref="D7:D8" si="2">SUM(F7:K7)</f>
        <v>10</v>
      </c>
      <c r="E7" s="15">
        <f t="shared" ref="E7:E8" si="3">AVERAGE(F7:K7)</f>
        <v>1.6666666666666667</v>
      </c>
      <c r="F7" s="16">
        <v>3</v>
      </c>
      <c r="G7" s="16">
        <v>2</v>
      </c>
      <c r="H7" s="16">
        <v>1</v>
      </c>
      <c r="I7" s="16">
        <v>2</v>
      </c>
      <c r="J7" s="16">
        <v>1</v>
      </c>
      <c r="K7" s="16">
        <v>1</v>
      </c>
    </row>
    <row r="8" spans="1:14" ht="14.1" customHeight="1" x14ac:dyDescent="0.3">
      <c r="A8" s="17" t="s">
        <v>68</v>
      </c>
      <c r="B8" s="24" t="s">
        <v>78</v>
      </c>
      <c r="C8" s="21" t="s">
        <v>77</v>
      </c>
      <c r="D8" s="23">
        <f t="shared" si="2"/>
        <v>17</v>
      </c>
      <c r="E8" s="44">
        <f t="shared" si="3"/>
        <v>2.8333333333333335</v>
      </c>
      <c r="F8" s="16">
        <v>2</v>
      </c>
      <c r="G8" s="16">
        <v>3</v>
      </c>
      <c r="H8" s="16">
        <v>3</v>
      </c>
      <c r="I8" s="16">
        <v>3</v>
      </c>
      <c r="J8" s="16">
        <v>3</v>
      </c>
      <c r="K8" s="14">
        <v>3</v>
      </c>
    </row>
    <row r="9" spans="1:14" ht="14.1" customHeight="1" x14ac:dyDescent="0.3">
      <c r="A9" s="17"/>
      <c r="B9" s="24"/>
      <c r="C9" s="20"/>
      <c r="D9" s="23"/>
      <c r="E9" s="15"/>
      <c r="F9" s="22"/>
      <c r="G9" s="22"/>
      <c r="H9" s="22"/>
      <c r="I9" s="22"/>
      <c r="J9" s="22"/>
      <c r="K9" s="22"/>
      <c r="L9" s="41"/>
    </row>
    <row r="10" spans="1:14" ht="14.1" customHeight="1" x14ac:dyDescent="0.3">
      <c r="A10" s="18"/>
      <c r="B10" s="19"/>
      <c r="C10" s="21"/>
      <c r="D10" s="23"/>
      <c r="E10" s="15"/>
      <c r="F10" s="22"/>
      <c r="G10" s="22"/>
      <c r="H10" s="22"/>
      <c r="I10" s="22"/>
      <c r="J10" s="22"/>
      <c r="K10" s="22"/>
    </row>
    <row r="11" spans="1:14" ht="14.1" customHeight="1" x14ac:dyDescent="0.3">
      <c r="A11" s="17"/>
      <c r="B11" s="37"/>
      <c r="C11" s="38"/>
      <c r="D11" s="23"/>
      <c r="E11" s="15"/>
      <c r="F11" s="22"/>
      <c r="G11" s="22"/>
      <c r="H11" s="22"/>
      <c r="I11" s="22"/>
      <c r="J11" s="22"/>
      <c r="K11" s="22"/>
      <c r="N11" s="35"/>
    </row>
    <row r="12" spans="1:14" ht="14.1" customHeight="1" x14ac:dyDescent="0.3">
      <c r="A12" s="17"/>
      <c r="B12" s="27"/>
      <c r="C12" s="28"/>
      <c r="D12" s="23"/>
      <c r="E12" s="15"/>
      <c r="F12" s="22"/>
      <c r="G12" s="22"/>
      <c r="H12" s="22"/>
      <c r="I12" s="14"/>
      <c r="J12" s="14"/>
      <c r="K12" s="14"/>
    </row>
    <row r="13" spans="1:14" ht="14.1" customHeight="1" x14ac:dyDescent="0.3">
      <c r="A13" s="17"/>
      <c r="B13" s="24"/>
      <c r="C13" s="20"/>
      <c r="D13" s="23"/>
      <c r="E13" s="15"/>
      <c r="F13" s="22"/>
      <c r="G13" s="22"/>
      <c r="H13" s="22"/>
      <c r="I13" s="22"/>
      <c r="J13" s="22"/>
      <c r="K13" s="22"/>
    </row>
    <row r="14" spans="1:14" ht="14.1" customHeight="1" x14ac:dyDescent="0.3">
      <c r="A14" s="17"/>
      <c r="B14" s="24"/>
      <c r="C14" s="20"/>
      <c r="D14" s="23"/>
      <c r="E14" s="44"/>
      <c r="F14" s="22"/>
      <c r="G14" s="22"/>
      <c r="H14" s="22"/>
      <c r="I14" s="14"/>
      <c r="J14" s="14"/>
      <c r="K14" s="14"/>
    </row>
    <row r="15" spans="1:14" ht="14.1" customHeight="1" x14ac:dyDescent="0.3">
      <c r="A15" s="17"/>
      <c r="B15" s="24"/>
      <c r="C15" s="20"/>
      <c r="D15" s="23"/>
      <c r="E15" s="39"/>
      <c r="F15" s="42"/>
      <c r="G15" s="22"/>
      <c r="H15" s="22"/>
      <c r="I15" s="22"/>
      <c r="J15" s="16"/>
      <c r="K15" s="22"/>
    </row>
    <row r="16" spans="1:14" ht="14.1" customHeight="1" x14ac:dyDescent="0.3">
      <c r="A16" s="17"/>
      <c r="B16" s="19"/>
      <c r="C16" s="21"/>
      <c r="D16" s="23"/>
      <c r="E16" s="22"/>
      <c r="F16" s="22"/>
      <c r="G16" s="30"/>
      <c r="H16" s="22"/>
      <c r="I16" s="22"/>
      <c r="J16" s="22"/>
      <c r="K16" s="22"/>
      <c r="M16" s="36"/>
    </row>
    <row r="17" spans="1:14" ht="14.1" customHeight="1" x14ac:dyDescent="0.3">
      <c r="A17" s="32"/>
      <c r="B17" s="37"/>
      <c r="C17" s="38"/>
      <c r="D17" s="23"/>
      <c r="E17" s="22"/>
      <c r="F17" s="22"/>
      <c r="G17" s="22"/>
      <c r="H17" s="22"/>
      <c r="I17" s="22"/>
      <c r="J17" s="22"/>
      <c r="K17" s="22"/>
      <c r="N17" s="35"/>
    </row>
    <row r="18" spans="1:14" ht="14.1" customHeight="1" x14ac:dyDescent="0.3">
      <c r="A18" s="32"/>
      <c r="B18" s="37"/>
      <c r="C18" s="38"/>
      <c r="D18" s="23"/>
      <c r="E18" s="14"/>
      <c r="F18" s="22"/>
      <c r="G18" s="22"/>
      <c r="H18" s="22"/>
      <c r="I18" s="22"/>
      <c r="J18" s="22"/>
      <c r="K18" s="22"/>
      <c r="N18" s="35"/>
    </row>
    <row r="19" spans="1:14" ht="14.1" customHeight="1" x14ac:dyDescent="0.3">
      <c r="A19" s="18"/>
      <c r="B19" s="19"/>
      <c r="C19" s="21"/>
      <c r="D19" s="23"/>
      <c r="E19" s="16"/>
      <c r="F19" s="16"/>
      <c r="G19" s="16"/>
      <c r="H19" s="16"/>
      <c r="I19" s="16"/>
      <c r="J19" s="16"/>
      <c r="K19" s="31"/>
    </row>
    <row r="20" spans="1:14" ht="36.9" customHeight="1" thickBot="1" x14ac:dyDescent="0.35">
      <c r="A20" s="47" t="s">
        <v>60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21.6" thickBot="1" x14ac:dyDescent="0.45">
      <c r="A21" s="65" t="s">
        <v>69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4" x14ac:dyDescent="0.3">
      <c r="A22" s="49" t="s">
        <v>61</v>
      </c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4" x14ac:dyDescent="0.3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4"/>
    </row>
    <row r="24" spans="1:14" ht="16.2" thickBot="1" x14ac:dyDescent="0.35">
      <c r="A24" s="55"/>
      <c r="B24" s="53"/>
      <c r="C24" s="56"/>
      <c r="D24" s="56"/>
      <c r="E24" s="53"/>
      <c r="F24" s="53"/>
      <c r="G24" s="53"/>
      <c r="H24" s="53"/>
      <c r="I24" s="53"/>
      <c r="J24" s="53"/>
      <c r="K24" s="54"/>
    </row>
    <row r="25" spans="1:14" ht="42.6" thickBot="1" x14ac:dyDescent="0.35">
      <c r="A25" s="11" t="s">
        <v>64</v>
      </c>
      <c r="B25" s="10" t="s">
        <v>63</v>
      </c>
      <c r="C25" s="26" t="s">
        <v>4</v>
      </c>
      <c r="D25" s="3" t="s">
        <v>1</v>
      </c>
      <c r="E25" s="12" t="s">
        <v>62</v>
      </c>
      <c r="F25" s="13">
        <v>1</v>
      </c>
      <c r="G25" s="13">
        <v>2</v>
      </c>
      <c r="H25" s="13">
        <v>3</v>
      </c>
      <c r="I25" s="13">
        <v>4</v>
      </c>
      <c r="J25" s="13">
        <v>5</v>
      </c>
      <c r="K25" s="13">
        <v>6</v>
      </c>
    </row>
    <row r="26" spans="1:14" ht="14.1" customHeight="1" x14ac:dyDescent="0.3">
      <c r="A26" s="17" t="s">
        <v>66</v>
      </c>
      <c r="B26" s="37" t="s">
        <v>80</v>
      </c>
      <c r="C26" s="43" t="s">
        <v>84</v>
      </c>
      <c r="D26" s="23">
        <f t="shared" ref="D26:D28" si="4">SUM(F26:K26)</f>
        <v>9</v>
      </c>
      <c r="E26" s="15">
        <f t="shared" ref="E26:E28" si="5">AVERAGE(F26:K26)</f>
        <v>1.5</v>
      </c>
      <c r="F26" s="22">
        <v>2</v>
      </c>
      <c r="G26" s="22">
        <v>2</v>
      </c>
      <c r="H26" s="22">
        <v>2</v>
      </c>
      <c r="I26" s="22">
        <v>1</v>
      </c>
      <c r="J26" s="22">
        <v>1</v>
      </c>
      <c r="K26" s="22">
        <v>1</v>
      </c>
    </row>
    <row r="27" spans="1:14" ht="14.1" customHeight="1" x14ac:dyDescent="0.3">
      <c r="A27" s="17" t="s">
        <v>66</v>
      </c>
      <c r="B27" s="27" t="s">
        <v>81</v>
      </c>
      <c r="C27" s="28" t="s">
        <v>79</v>
      </c>
      <c r="D27" s="23">
        <f t="shared" si="4"/>
        <v>9</v>
      </c>
      <c r="E27" s="15">
        <f t="shared" si="5"/>
        <v>1.5</v>
      </c>
      <c r="F27" s="16">
        <v>1</v>
      </c>
      <c r="G27" s="16">
        <v>1</v>
      </c>
      <c r="H27" s="16">
        <v>1</v>
      </c>
      <c r="I27" s="16">
        <v>2</v>
      </c>
      <c r="J27" s="16">
        <v>2</v>
      </c>
      <c r="K27" s="16">
        <v>2</v>
      </c>
    </row>
    <row r="28" spans="1:14" ht="14.1" customHeight="1" x14ac:dyDescent="0.3">
      <c r="A28" s="17" t="s">
        <v>68</v>
      </c>
      <c r="B28" s="24" t="s">
        <v>82</v>
      </c>
      <c r="C28" s="21" t="s">
        <v>83</v>
      </c>
      <c r="D28" s="23">
        <f t="shared" si="4"/>
        <v>18</v>
      </c>
      <c r="E28" s="44">
        <f t="shared" si="5"/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4">
        <v>3</v>
      </c>
    </row>
    <row r="29" spans="1:14" ht="14.1" customHeight="1" x14ac:dyDescent="0.3">
      <c r="A29" s="17"/>
      <c r="B29" s="24"/>
      <c r="C29" s="20"/>
      <c r="D29" s="23"/>
      <c r="E29" s="15"/>
      <c r="F29" s="22"/>
      <c r="G29" s="22"/>
      <c r="H29" s="22"/>
      <c r="I29" s="22"/>
      <c r="J29" s="22"/>
      <c r="K29" s="22"/>
      <c r="L29" s="41"/>
    </row>
    <row r="30" spans="1:14" ht="14.1" customHeight="1" x14ac:dyDescent="0.3">
      <c r="A30" s="18"/>
      <c r="B30" s="19"/>
      <c r="C30" s="21"/>
      <c r="D30" s="23"/>
      <c r="E30" s="15"/>
      <c r="F30" s="22"/>
      <c r="G30" s="22"/>
      <c r="H30" s="22"/>
      <c r="I30" s="22"/>
      <c r="J30" s="22"/>
      <c r="K30" s="22"/>
    </row>
    <row r="31" spans="1:14" ht="14.1" customHeight="1" x14ac:dyDescent="0.3">
      <c r="A31" s="17"/>
      <c r="B31" s="37"/>
      <c r="C31" s="38"/>
      <c r="D31" s="23"/>
      <c r="E31" s="15"/>
      <c r="F31" s="22"/>
      <c r="G31" s="22"/>
      <c r="H31" s="22"/>
      <c r="I31" s="22"/>
      <c r="J31" s="22"/>
      <c r="K31" s="22"/>
      <c r="N31" s="35"/>
    </row>
    <row r="32" spans="1:14" ht="14.1" customHeight="1" x14ac:dyDescent="0.3">
      <c r="A32" s="17"/>
      <c r="B32" s="27"/>
      <c r="C32" s="28"/>
      <c r="D32" s="23"/>
      <c r="E32" s="15"/>
      <c r="F32" s="22"/>
      <c r="G32" s="22"/>
      <c r="H32" s="22"/>
      <c r="I32" s="14"/>
      <c r="J32" s="14"/>
      <c r="K32" s="14"/>
    </row>
    <row r="33" spans="1:13" ht="14.1" customHeight="1" x14ac:dyDescent="0.3">
      <c r="A33" s="17"/>
      <c r="B33" s="24"/>
      <c r="C33" s="20"/>
      <c r="D33" s="23"/>
      <c r="E33" s="15"/>
      <c r="F33" s="22"/>
      <c r="G33" s="22"/>
      <c r="H33" s="22"/>
      <c r="I33" s="22"/>
      <c r="J33" s="22"/>
      <c r="K33" s="22"/>
    </row>
    <row r="34" spans="1:13" ht="14.1" customHeight="1" x14ac:dyDescent="0.3">
      <c r="A34" s="17"/>
      <c r="B34" s="24"/>
      <c r="C34" s="20"/>
      <c r="D34" s="23"/>
      <c r="E34" s="44"/>
      <c r="F34" s="22"/>
      <c r="G34" s="22"/>
      <c r="H34" s="22"/>
      <c r="I34" s="14"/>
      <c r="J34" s="14"/>
      <c r="K34" s="14"/>
    </row>
    <row r="35" spans="1:13" ht="14.1" customHeight="1" x14ac:dyDescent="0.3">
      <c r="A35" s="17"/>
      <c r="B35" s="24"/>
      <c r="C35" s="20"/>
      <c r="D35" s="23"/>
      <c r="E35" s="39"/>
      <c r="F35" s="42"/>
      <c r="G35" s="22"/>
      <c r="H35" s="22"/>
      <c r="I35" s="22"/>
      <c r="J35" s="16"/>
      <c r="K35" s="22"/>
    </row>
    <row r="36" spans="1:13" ht="14.1" customHeight="1" x14ac:dyDescent="0.3">
      <c r="A36" s="17"/>
      <c r="B36" s="19"/>
      <c r="C36" s="21"/>
      <c r="D36" s="23"/>
      <c r="E36" s="22"/>
      <c r="F36" s="22"/>
      <c r="G36" s="30"/>
      <c r="H36" s="22"/>
      <c r="I36" s="22"/>
      <c r="J36" s="22"/>
      <c r="K36" s="22"/>
      <c r="M36" s="36"/>
    </row>
  </sheetData>
  <sortState xmlns:xlrd2="http://schemas.microsoft.com/office/spreadsheetml/2017/richdata2" ref="A7:K10">
    <sortCondition ref="E7:E10"/>
  </sortState>
  <mergeCells count="13">
    <mergeCell ref="A21:K21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0:B20"/>
    <mergeCell ref="C20:K20"/>
    <mergeCell ref="A22:K2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topLeftCell="A17" workbookViewId="0">
      <selection activeCell="B1" sqref="B1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3</v>
      </c>
      <c r="B1" s="5" t="s">
        <v>4</v>
      </c>
    </row>
    <row r="2" spans="1:2" ht="18.600000000000001" x14ac:dyDescent="0.45">
      <c r="A2" s="5" t="s">
        <v>5</v>
      </c>
      <c r="B2" s="5" t="s">
        <v>6</v>
      </c>
    </row>
    <row r="3" spans="1:2" ht="18.600000000000001" x14ac:dyDescent="0.45">
      <c r="A3" s="6">
        <v>263</v>
      </c>
      <c r="B3" s="7" t="s">
        <v>52</v>
      </c>
    </row>
    <row r="4" spans="1:2" ht="18.600000000000001" x14ac:dyDescent="0.45">
      <c r="A4" s="6">
        <v>153</v>
      </c>
      <c r="B4" s="7" t="s">
        <v>48</v>
      </c>
    </row>
    <row r="5" spans="1:2" ht="18.600000000000001" x14ac:dyDescent="0.45">
      <c r="A5" s="8">
        <v>140</v>
      </c>
      <c r="B5" s="45" t="s">
        <v>41</v>
      </c>
    </row>
    <row r="6" spans="1:2" ht="18.600000000000001" x14ac:dyDescent="0.45">
      <c r="A6" s="6">
        <v>207</v>
      </c>
      <c r="B6" s="7" t="s">
        <v>50</v>
      </c>
    </row>
    <row r="7" spans="1:2" ht="18.600000000000001" x14ac:dyDescent="0.45">
      <c r="A7" s="6">
        <v>42</v>
      </c>
      <c r="B7" s="7" t="s">
        <v>24</v>
      </c>
    </row>
    <row r="8" spans="1:2" ht="18.600000000000001" x14ac:dyDescent="0.45">
      <c r="A8" s="6">
        <v>141</v>
      </c>
      <c r="B8" s="7" t="s">
        <v>42</v>
      </c>
    </row>
    <row r="9" spans="1:2" ht="18.600000000000001" x14ac:dyDescent="0.45">
      <c r="A9" s="6" t="s">
        <v>7</v>
      </c>
      <c r="B9" s="7" t="s">
        <v>8</v>
      </c>
    </row>
    <row r="10" spans="1:2" ht="18.600000000000001" x14ac:dyDescent="0.45">
      <c r="A10" s="6">
        <v>1776</v>
      </c>
      <c r="B10" s="7"/>
    </row>
    <row r="11" spans="1:2" ht="18.600000000000001" x14ac:dyDescent="0.45">
      <c r="A11" s="6">
        <v>67</v>
      </c>
      <c r="B11" s="6" t="s">
        <v>34</v>
      </c>
    </row>
    <row r="12" spans="1:2" ht="18.600000000000001" x14ac:dyDescent="0.45">
      <c r="A12" s="6">
        <v>44</v>
      </c>
      <c r="B12" s="6" t="s">
        <v>26</v>
      </c>
    </row>
    <row r="13" spans="1:2" ht="18.600000000000001" x14ac:dyDescent="0.45">
      <c r="A13" s="6">
        <v>68</v>
      </c>
      <c r="B13" s="6"/>
    </row>
    <row r="14" spans="1:2" ht="18.600000000000001" x14ac:dyDescent="0.45">
      <c r="A14" s="6">
        <v>108</v>
      </c>
      <c r="B14" s="6" t="s">
        <v>35</v>
      </c>
    </row>
    <row r="15" spans="1:2" ht="18.600000000000001" x14ac:dyDescent="0.45">
      <c r="A15" s="6">
        <v>77</v>
      </c>
      <c r="B15" s="6"/>
    </row>
    <row r="16" spans="1:2" ht="18.600000000000001" x14ac:dyDescent="0.45">
      <c r="A16" s="6">
        <v>83</v>
      </c>
      <c r="B16" s="6" t="s">
        <v>38</v>
      </c>
    </row>
    <row r="17" spans="1:2" ht="18.600000000000001" x14ac:dyDescent="0.45">
      <c r="A17" s="6">
        <v>169</v>
      </c>
      <c r="B17" s="6" t="s">
        <v>49</v>
      </c>
    </row>
    <row r="18" spans="1:2" ht="18.600000000000001" x14ac:dyDescent="0.45">
      <c r="A18" s="6">
        <v>15</v>
      </c>
      <c r="B18" s="6" t="s">
        <v>21</v>
      </c>
    </row>
    <row r="19" spans="1:2" ht="18.600000000000001" x14ac:dyDescent="0.45">
      <c r="A19" s="6">
        <v>150</v>
      </c>
      <c r="B19" s="6" t="s">
        <v>47</v>
      </c>
    </row>
    <row r="20" spans="1:2" ht="18.600000000000001" x14ac:dyDescent="0.45">
      <c r="A20" s="6">
        <v>48</v>
      </c>
      <c r="B20" s="6" t="s">
        <v>28</v>
      </c>
    </row>
    <row r="21" spans="1:2" ht="18.600000000000001" x14ac:dyDescent="0.45">
      <c r="A21" s="6">
        <v>72</v>
      </c>
      <c r="B21" s="6" t="s">
        <v>36</v>
      </c>
    </row>
    <row r="22" spans="1:2" ht="18.600000000000001" x14ac:dyDescent="0.45">
      <c r="A22" s="6">
        <v>32</v>
      </c>
      <c r="B22" s="6"/>
    </row>
    <row r="23" spans="1:2" ht="18.600000000000001" x14ac:dyDescent="0.45">
      <c r="A23" s="6">
        <v>41</v>
      </c>
      <c r="B23" s="6" t="s">
        <v>22</v>
      </c>
    </row>
    <row r="24" spans="1:2" ht="18.600000000000001" x14ac:dyDescent="0.45">
      <c r="A24" s="6">
        <v>171</v>
      </c>
      <c r="B24" s="6"/>
    </row>
    <row r="25" spans="1:2" ht="18.600000000000001" x14ac:dyDescent="0.45">
      <c r="A25" s="6">
        <v>143</v>
      </c>
      <c r="B25" s="8" t="s">
        <v>43</v>
      </c>
    </row>
    <row r="26" spans="1:2" ht="18.600000000000001" x14ac:dyDescent="0.45">
      <c r="A26" s="6" t="s">
        <v>9</v>
      </c>
      <c r="B26" s="6" t="s">
        <v>10</v>
      </c>
    </row>
    <row r="27" spans="1:2" ht="18.600000000000001" x14ac:dyDescent="0.45">
      <c r="A27" s="6">
        <v>58</v>
      </c>
      <c r="B27" s="6" t="s">
        <v>31</v>
      </c>
    </row>
    <row r="28" spans="1:2" ht="18.600000000000001" x14ac:dyDescent="0.45">
      <c r="A28" s="6">
        <v>144</v>
      </c>
      <c r="B28" s="6" t="s">
        <v>44</v>
      </c>
    </row>
    <row r="29" spans="1:2" ht="18.600000000000001" x14ac:dyDescent="0.45">
      <c r="A29" s="8">
        <v>109</v>
      </c>
      <c r="B29" s="8" t="s">
        <v>40</v>
      </c>
    </row>
    <row r="30" spans="1:2" ht="18.600000000000001" x14ac:dyDescent="0.45">
      <c r="A30" s="6">
        <v>62</v>
      </c>
      <c r="B30" s="6" t="s">
        <v>32</v>
      </c>
    </row>
    <row r="31" spans="1:2" ht="18.600000000000001" x14ac:dyDescent="0.45">
      <c r="A31" s="6">
        <v>162</v>
      </c>
      <c r="B31" s="6"/>
    </row>
    <row r="32" spans="1:2" ht="18.600000000000001" x14ac:dyDescent="0.45">
      <c r="A32" s="6">
        <v>49</v>
      </c>
      <c r="B32" s="6" t="s">
        <v>29</v>
      </c>
    </row>
    <row r="33" spans="1:2" ht="18.600000000000001" x14ac:dyDescent="0.45">
      <c r="A33" s="6" t="s">
        <v>13</v>
      </c>
      <c r="B33" s="6" t="s">
        <v>14</v>
      </c>
    </row>
    <row r="34" spans="1:2" ht="18.600000000000001" x14ac:dyDescent="0.45">
      <c r="A34" s="6">
        <v>145</v>
      </c>
      <c r="B34" s="46" t="s">
        <v>45</v>
      </c>
    </row>
    <row r="35" spans="1:2" ht="18.600000000000001" x14ac:dyDescent="0.45">
      <c r="A35" s="6">
        <v>13</v>
      </c>
      <c r="B35" s="46" t="s">
        <v>20</v>
      </c>
    </row>
    <row r="36" spans="1:2" ht="18.600000000000001" x14ac:dyDescent="0.45">
      <c r="A36" s="6">
        <v>76</v>
      </c>
      <c r="B36" s="6" t="s">
        <v>37</v>
      </c>
    </row>
    <row r="37" spans="1:2" ht="18.600000000000001" x14ac:dyDescent="0.45">
      <c r="A37" s="6">
        <v>78</v>
      </c>
      <c r="B37" s="6" t="s">
        <v>39</v>
      </c>
    </row>
    <row r="38" spans="1:2" ht="18.600000000000001" x14ac:dyDescent="0.45">
      <c r="A38" s="6" t="s">
        <v>17</v>
      </c>
      <c r="B38" s="6" t="s">
        <v>18</v>
      </c>
    </row>
    <row r="39" spans="1:2" ht="18.600000000000001" x14ac:dyDescent="0.45">
      <c r="A39" s="6">
        <v>36</v>
      </c>
      <c r="B39" s="6" t="s">
        <v>23</v>
      </c>
    </row>
    <row r="40" spans="1:2" ht="18.600000000000001" x14ac:dyDescent="0.45">
      <c r="A40" s="6">
        <v>45</v>
      </c>
      <c r="B40" s="6" t="s">
        <v>27</v>
      </c>
    </row>
    <row r="41" spans="1:2" ht="18.600000000000001" x14ac:dyDescent="0.45">
      <c r="A41" s="6">
        <v>149</v>
      </c>
      <c r="B41" s="8" t="s">
        <v>46</v>
      </c>
    </row>
    <row r="42" spans="1:2" ht="18.600000000000001" x14ac:dyDescent="0.45">
      <c r="A42" s="6">
        <v>43</v>
      </c>
      <c r="B42" s="6" t="s">
        <v>25</v>
      </c>
    </row>
    <row r="43" spans="1:2" ht="18.600000000000001" x14ac:dyDescent="0.45">
      <c r="A43" s="6" t="s">
        <v>11</v>
      </c>
      <c r="B43" s="6" t="s">
        <v>12</v>
      </c>
    </row>
    <row r="44" spans="1:2" ht="18.600000000000001" x14ac:dyDescent="0.45">
      <c r="A44" s="6">
        <v>250</v>
      </c>
      <c r="B44" s="6" t="s">
        <v>51</v>
      </c>
    </row>
    <row r="45" spans="1:2" ht="18.600000000000001" x14ac:dyDescent="0.45">
      <c r="A45" s="6">
        <v>64</v>
      </c>
      <c r="B45" s="6" t="s">
        <v>33</v>
      </c>
    </row>
    <row r="46" spans="1:2" ht="18.600000000000001" x14ac:dyDescent="0.45">
      <c r="A46" s="6">
        <v>51</v>
      </c>
      <c r="B46" s="6" t="s">
        <v>30</v>
      </c>
    </row>
    <row r="47" spans="1:2" ht="18.600000000000001" x14ac:dyDescent="0.45">
      <c r="A47" s="6">
        <v>11</v>
      </c>
      <c r="B47" s="6" t="s">
        <v>19</v>
      </c>
    </row>
    <row r="48" spans="1:2" ht="18.600000000000001" x14ac:dyDescent="0.45">
      <c r="A48" s="6" t="s">
        <v>15</v>
      </c>
      <c r="B48" s="6" t="s">
        <v>16</v>
      </c>
    </row>
  </sheetData>
  <sortState xmlns:xlrd2="http://schemas.microsoft.com/office/spreadsheetml/2017/richdata2" ref="A3:B48">
    <sortCondition ref="B3:B4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2021-04-01T19:11:02Z</dcterms:modified>
</cp:coreProperties>
</file>