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RESULTS 2020\REGATTAS 2020\"/>
    </mc:Choice>
  </mc:AlternateContent>
  <xr:revisionPtr revIDLastSave="0" documentId="13_ncr:1_{9DDABA42-BE90-477D-9FF2-C1CF90753297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FROSTBITE REGATTA" sheetId="1" r:id="rId1"/>
    <sheet name="SKIPPER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D8" i="1"/>
  <c r="D10" i="1"/>
  <c r="D7" i="1"/>
  <c r="D6" i="1"/>
  <c r="E18" i="1" l="1"/>
  <c r="D18" i="1"/>
  <c r="E9" i="1"/>
  <c r="D9" i="1"/>
  <c r="E6" i="1"/>
  <c r="E20" i="1" l="1"/>
  <c r="D20" i="1"/>
  <c r="E19" i="1"/>
  <c r="D19" i="1"/>
  <c r="E21" i="1"/>
  <c r="D21" i="1"/>
  <c r="E17" i="1"/>
  <c r="D17" i="1"/>
  <c r="E7" i="1" l="1"/>
  <c r="E8" i="1"/>
</calcChain>
</file>

<file path=xl/sharedStrings.xml><?xml version="1.0" encoding="utf-8"?>
<sst xmlns="http://schemas.openxmlformats.org/spreadsheetml/2006/main" count="119" uniqueCount="101">
  <si>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</si>
  <si>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</si>
  <si>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</si>
  <si>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</si>
  <si>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</si>
  <si>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</si>
  <si>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</si>
  <si>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</si>
  <si>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</si>
  <si>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</si>
  <si>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</si>
  <si>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</si>
  <si>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</si>
  <si>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</si>
  <si>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</si>
  <si>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</si>
  <si>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</si>
  <si>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</si>
  <si>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</si>
  <si>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</si>
  <si>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</si>
  <si>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</si>
  <si>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</si>
  <si>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</si>
  <si>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</si>
  <si>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</si>
  <si>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</si>
  <si>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</si>
  <si>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</si>
  <si>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</si>
  <si>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</si>
  <si>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</si>
  <si>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</si>
  <si>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</si>
  <si>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</si>
  <si>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</si>
  <si>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</si>
  <si>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</si>
  <si>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</si>
  <si>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</si>
  <si>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</si>
  <si>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</si>
  <si>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</si>
  <si>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</si>
  <si>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</si>
  <si>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</si>
  <si>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</si>
  <si>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</si>
  <si>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</si>
  <si>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</si>
  <si>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</si>
  <si>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</si>
  <si>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</si>
  <si>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</si>
  <si>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</si>
  <si>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</si>
  <si>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</si>
  <si>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</si>
  <si>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</si>
  <si>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</si>
  <si>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</si>
  <si>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</si>
  <si>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</rPr>
      <t xml:space="preserve">regatta </t>
    </r>
    <r>
      <rPr>
        <sz val="8"/>
        <rFont val="Arial Narrow"/>
      </rPr>
      <t>-score tie between two or more boats, each boat’s race scores shall be listed in order of</t>
    </r>
    <r>
      <rPr>
        <b/>
        <sz val="8"/>
        <rFont val="Arial Narrow"/>
      </rPr>
      <t xml:space="preserve"> best to worst</t>
    </r>
    <r>
      <rPr>
        <sz val="8"/>
        <rFont val="Arial Narrow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</si>
  <si>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</si>
  <si>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</si>
  <si>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</si>
  <si>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</si>
  <si>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</si>
  <si>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</si>
  <si>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</si>
  <si>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</si>
  <si>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FROSTBITE Regatta</t>
  </si>
  <si>
    <t>/DNC</t>
  </si>
  <si>
    <t>11</t>
  </si>
  <si>
    <t>TONY DeFILIPPIS</t>
  </si>
  <si>
    <t>NIRVANA-DF65</t>
  </si>
  <si>
    <t>NIRVANA-DF95</t>
  </si>
  <si>
    <t>DF95</t>
  </si>
  <si>
    <t>758</t>
  </si>
  <si>
    <t>HARRY HOWARD</t>
  </si>
  <si>
    <t>140</t>
  </si>
  <si>
    <t>150</t>
  </si>
  <si>
    <t>GARRETT VanKOUGHNETT</t>
  </si>
  <si>
    <t>462</t>
  </si>
  <si>
    <t>CHARLIE SWEEENEY</t>
  </si>
  <si>
    <t>CHARLIE SWEENEY</t>
  </si>
  <si>
    <t>1.07.20</t>
  </si>
  <si>
    <t>RAY COOK</t>
  </si>
  <si>
    <t>RON HAWKINS</t>
  </si>
  <si>
    <t>STEVE SHEPARD</t>
  </si>
  <si>
    <t>14</t>
  </si>
  <si>
    <t>593</t>
  </si>
  <si>
    <t>27</t>
  </si>
  <si>
    <t>NN</t>
  </si>
  <si>
    <t>dick denzler</t>
  </si>
  <si>
    <t>jay schach</t>
  </si>
  <si>
    <t>DICK DENZLER</t>
  </si>
  <si>
    <t>JAY SCHACH</t>
  </si>
  <si>
    <t>GERRY RYERSON</t>
  </si>
  <si>
    <t>6= DNF/</t>
  </si>
  <si>
    <t>gerry ryerson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</si>
</sst>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0" x14ac:knownFonts="1">
    <font>
      <sz val="12"/>
      <color theme="1"/>
      <name val="Calibri"/>
      <family val="2"/>
      <scheme val="minor"/>
    </font>
    <font>
      <b/>
      <i/>
      <sz val="8"/>
      <name val="Arial"/>
    </font>
    <font>
      <b/>
      <sz val="8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i/>
      <sz val="10"/>
      <color rgb="FF0000FF"/>
      <name val="Arial"/>
    </font>
    <font>
      <b/>
      <i/>
      <sz val="10"/>
      <color rgb="FFFFFFFF"/>
      <name val="Arial"/>
    </font>
    <font>
      <sz val="12"/>
      <color theme="1"/>
      <name val="Arial Black"/>
    </font>
    <font>
      <sz val="12"/>
      <color rgb="FF000000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</font>
    <font>
      <u/>
      <sz val="14"/>
      <color theme="0"/>
      <name val="Stencil"/>
    </font>
    <font>
      <sz val="8"/>
      <name val="Arial Narrow"/>
    </font>
    <font>
      <u/>
      <sz val="8"/>
      <color indexed="21"/>
      <name val="Arial Narrow"/>
    </font>
    <font>
      <b/>
      <sz val="8"/>
      <name val="Arial Narrow"/>
    </font>
    <font>
      <b/>
      <sz val="16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name val="Lucida Handwriting"/>
    </font>
    <font>
      <b/>
      <sz val="8"/>
      <color theme="1"/>
      <name val="Arial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sz val="12"/>
      <name val="Arial Rounded MT Bold"/>
      <family val="2"/>
    </font>
    <font>
      <b/>
      <i/>
      <sz val="16"/>
      <name val="Stencil"/>
      <family val="5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1" borderId="12" xfId="0" applyFont="1" applyFill="1" applyBorder="1" applyAlignment="1">
      <alignment horizontal="center"/>
    </xf>
    <xf numFmtId="0" fontId="24" fillId="5" borderId="5" xfId="0" applyFont="1" applyFill="1" applyBorder="1" applyAlignment="1" applyProtection="1">
      <alignment horizontal="center"/>
      <protection locked="0"/>
    </xf>
    <xf numFmtId="165" fontId="16" fillId="10" borderId="3" xfId="0" applyNumberFormat="1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/>
    </xf>
    <xf numFmtId="0" fontId="0" fillId="9" borderId="7" xfId="0" applyFill="1" applyBorder="1"/>
    <xf numFmtId="0" fontId="26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9" fillId="5" borderId="5" xfId="0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30" fillId="9" borderId="7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/>
    </xf>
    <xf numFmtId="37" fontId="31" fillId="5" borderId="5" xfId="0" applyNumberFormat="1" applyFont="1" applyFill="1" applyBorder="1" applyAlignment="1">
      <alignment horizontal="center"/>
    </xf>
    <xf numFmtId="0" fontId="28" fillId="9" borderId="5" xfId="0" applyFont="1" applyFill="1" applyBorder="1" applyAlignment="1">
      <alignment horizontal="left"/>
    </xf>
    <xf numFmtId="49" fontId="32" fillId="5" borderId="5" xfId="0" applyNumberFormat="1" applyFont="1" applyFill="1" applyBorder="1" applyAlignment="1">
      <alignment horizontal="center"/>
    </xf>
    <xf numFmtId="0" fontId="32" fillId="9" borderId="7" xfId="0" applyFont="1" applyFill="1" applyBorder="1" applyAlignment="1">
      <alignment horizontal="left"/>
    </xf>
    <xf numFmtId="0" fontId="32" fillId="9" borderId="5" xfId="0" applyFont="1" applyFill="1" applyBorder="1" applyAlignment="1">
      <alignment horizontal="left"/>
    </xf>
    <xf numFmtId="0" fontId="34" fillId="9" borderId="6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30" fillId="9" borderId="7" xfId="0" applyFont="1" applyFill="1" applyBorder="1" applyAlignment="1">
      <alignment horizontal="center"/>
    </xf>
    <xf numFmtId="0" fontId="33" fillId="5" borderId="5" xfId="0" applyFont="1" applyFill="1" applyBorder="1" applyAlignment="1" applyProtection="1">
      <alignment horizontal="center"/>
      <protection locked="0"/>
    </xf>
    <xf numFmtId="37" fontId="35" fillId="5" borderId="5" xfId="0" applyNumberFormat="1" applyFont="1" applyFill="1" applyBorder="1" applyAlignment="1">
      <alignment horizontal="center"/>
    </xf>
    <xf numFmtId="0" fontId="36" fillId="11" borderId="5" xfId="0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49" fontId="32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/>
      <protection locked="0"/>
    </xf>
    <xf numFmtId="0" fontId="38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/>
    </xf>
    <xf numFmtId="49" fontId="28" fillId="5" borderId="0" xfId="0" applyNumberFormat="1" applyFont="1" applyFill="1" applyBorder="1" applyAlignment="1">
      <alignment horizontal="center"/>
    </xf>
    <xf numFmtId="0" fontId="28" fillId="9" borderId="0" xfId="0" applyFont="1" applyFill="1" applyBorder="1" applyAlignment="1">
      <alignment horizontal="left"/>
    </xf>
    <xf numFmtId="37" fontId="31" fillId="5" borderId="0" xfId="0" applyNumberFormat="1" applyFont="1" applyFill="1" applyBorder="1" applyAlignment="1">
      <alignment horizontal="center"/>
    </xf>
    <xf numFmtId="49" fontId="15" fillId="5" borderId="3" xfId="0" applyNumberFormat="1" applyFont="1" applyFill="1" applyBorder="1" applyAlignment="1">
      <alignment horizontal="center"/>
    </xf>
    <xf numFmtId="0" fontId="13" fillId="5" borderId="3" xfId="0" applyFont="1" applyFill="1" applyBorder="1"/>
    <xf numFmtId="0" fontId="7" fillId="12" borderId="0" xfId="0" applyFont="1" applyFill="1" applyAlignment="1">
      <alignment horizontal="center"/>
    </xf>
    <xf numFmtId="0" fontId="26" fillId="9" borderId="6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zoomScalePageLayoutView="125" workbookViewId="0">
      <selection activeCell="N20" sqref="N20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</cols>
  <sheetData>
    <row r="1" spans="1:11" x14ac:dyDescent="0.3">
      <c r="A1" s="66" t="s">
        <v>54</v>
      </c>
      <c r="B1" s="42" t="s">
        <v>86</v>
      </c>
      <c r="C1" s="1" t="s">
        <v>76</v>
      </c>
      <c r="D1" s="2"/>
      <c r="E1" s="2"/>
      <c r="F1" s="63" t="s">
        <v>66</v>
      </c>
      <c r="G1" s="63"/>
      <c r="H1" s="63"/>
      <c r="I1" s="63"/>
      <c r="J1" s="63"/>
      <c r="K1" s="63"/>
    </row>
    <row r="2" spans="1:11" ht="21" x14ac:dyDescent="0.4">
      <c r="A2" s="66"/>
      <c r="B2" s="64" t="s">
        <v>71</v>
      </c>
      <c r="C2" s="64"/>
      <c r="D2" s="64"/>
      <c r="E2" s="65"/>
      <c r="F2" s="68" t="s">
        <v>55</v>
      </c>
      <c r="G2" s="68" t="s">
        <v>56</v>
      </c>
      <c r="H2" s="68" t="s">
        <v>57</v>
      </c>
      <c r="I2" s="68" t="s">
        <v>58</v>
      </c>
      <c r="J2" s="68" t="s">
        <v>59</v>
      </c>
      <c r="K2" s="68" t="s">
        <v>60</v>
      </c>
    </row>
    <row r="3" spans="1:11" ht="58.2" x14ac:dyDescent="0.3">
      <c r="A3" s="67"/>
      <c r="B3" s="44" t="s">
        <v>0</v>
      </c>
      <c r="C3" s="45" t="s">
        <v>4</v>
      </c>
      <c r="D3" s="3" t="s">
        <v>1</v>
      </c>
      <c r="E3" s="4" t="s">
        <v>2</v>
      </c>
      <c r="F3" s="69"/>
      <c r="G3" s="69"/>
      <c r="H3" s="69"/>
      <c r="I3" s="69"/>
      <c r="J3" s="69"/>
      <c r="K3" s="69"/>
    </row>
    <row r="4" spans="1:11" ht="18" x14ac:dyDescent="0.3">
      <c r="A4" s="46"/>
      <c r="B4" s="50"/>
      <c r="C4" s="51" t="s">
        <v>75</v>
      </c>
      <c r="D4" s="3"/>
      <c r="E4" s="24"/>
      <c r="F4" s="24"/>
      <c r="G4" s="24"/>
      <c r="H4" s="24"/>
      <c r="I4" s="24"/>
      <c r="J4" s="24"/>
      <c r="K4" s="48"/>
    </row>
    <row r="5" spans="1:11" ht="18" x14ac:dyDescent="0.3">
      <c r="A5" s="46"/>
      <c r="B5" s="50"/>
      <c r="C5" s="51"/>
      <c r="D5" s="3"/>
      <c r="E5" s="24"/>
      <c r="F5" s="24"/>
      <c r="G5" s="24"/>
      <c r="H5" s="24"/>
      <c r="I5" s="24"/>
      <c r="J5" s="24"/>
      <c r="K5" s="48"/>
    </row>
    <row r="6" spans="1:11" ht="14.1" customHeight="1" x14ac:dyDescent="0.3">
      <c r="A6" s="25" t="s">
        <v>67</v>
      </c>
      <c r="B6" s="32" t="s">
        <v>81</v>
      </c>
      <c r="C6" s="34" t="s">
        <v>82</v>
      </c>
      <c r="D6" s="40">
        <f>SUM(F6:K6)</f>
        <v>9</v>
      </c>
      <c r="E6" s="16">
        <f>AVERAGE(F6:K6)</f>
        <v>1.5</v>
      </c>
      <c r="F6" s="39">
        <v>3</v>
      </c>
      <c r="G6" s="39">
        <v>1</v>
      </c>
      <c r="H6" s="39">
        <v>1</v>
      </c>
      <c r="I6" s="39">
        <v>2</v>
      </c>
      <c r="J6" s="39">
        <v>1</v>
      </c>
      <c r="K6" s="39">
        <v>1</v>
      </c>
    </row>
    <row r="7" spans="1:11" ht="14.1" customHeight="1" x14ac:dyDescent="0.3">
      <c r="A7" s="49" t="s">
        <v>68</v>
      </c>
      <c r="B7" s="56" t="s">
        <v>78</v>
      </c>
      <c r="C7" s="57" t="s">
        <v>79</v>
      </c>
      <c r="D7" s="40">
        <f>SUM(F7:K7)</f>
        <v>16</v>
      </c>
      <c r="E7" s="16">
        <f>AVERAGE(F7:K7)</f>
        <v>2.6666666666666665</v>
      </c>
      <c r="F7" s="39">
        <v>4</v>
      </c>
      <c r="G7" s="39">
        <v>3</v>
      </c>
      <c r="H7" s="39">
        <v>2</v>
      </c>
      <c r="I7" s="39">
        <v>3</v>
      </c>
      <c r="J7" s="39">
        <v>2</v>
      </c>
      <c r="K7" s="39">
        <v>2</v>
      </c>
    </row>
    <row r="8" spans="1:11" ht="14.1" customHeight="1" x14ac:dyDescent="0.3">
      <c r="A8" s="25" t="s">
        <v>69</v>
      </c>
      <c r="B8" s="43" t="s">
        <v>80</v>
      </c>
      <c r="C8" s="33" t="s">
        <v>42</v>
      </c>
      <c r="D8" s="40">
        <f>SUM(F8:K8)</f>
        <v>19</v>
      </c>
      <c r="E8" s="16">
        <f>AVERAGE(F8:K8)</f>
        <v>3.1666666666666665</v>
      </c>
      <c r="F8" s="39">
        <v>5</v>
      </c>
      <c r="G8" s="47">
        <v>4</v>
      </c>
      <c r="H8" s="39">
        <v>3</v>
      </c>
      <c r="I8" s="24">
        <v>1</v>
      </c>
      <c r="J8" s="24">
        <v>3</v>
      </c>
      <c r="K8" s="39">
        <v>3</v>
      </c>
    </row>
    <row r="9" spans="1:11" ht="14.1" customHeight="1" x14ac:dyDescent="0.3">
      <c r="A9" s="28"/>
      <c r="B9" s="43" t="s">
        <v>83</v>
      </c>
      <c r="C9" s="33" t="s">
        <v>84</v>
      </c>
      <c r="D9" s="40">
        <f>SUM(F9:K9)</f>
        <v>26</v>
      </c>
      <c r="E9" s="16">
        <f>AVERAGE(F9:K9)</f>
        <v>4.333333333333333</v>
      </c>
      <c r="F9" s="39">
        <v>1</v>
      </c>
      <c r="G9" s="39">
        <v>2</v>
      </c>
      <c r="H9" s="39">
        <v>5</v>
      </c>
      <c r="I9" s="41">
        <v>6</v>
      </c>
      <c r="J9" s="41">
        <v>6</v>
      </c>
      <c r="K9" s="41">
        <v>6</v>
      </c>
    </row>
    <row r="10" spans="1:11" ht="14.1" customHeight="1" x14ac:dyDescent="0.3">
      <c r="A10" s="28"/>
      <c r="B10" s="43" t="s">
        <v>90</v>
      </c>
      <c r="C10" s="33" t="s">
        <v>87</v>
      </c>
      <c r="D10" s="40">
        <f>SUM(F10:K10)</f>
        <v>27</v>
      </c>
      <c r="E10" s="16">
        <f>AVERAGE(F10:K10)</f>
        <v>4.5</v>
      </c>
      <c r="F10" s="24">
        <v>2</v>
      </c>
      <c r="G10" s="24">
        <v>5</v>
      </c>
      <c r="H10" s="24">
        <v>4</v>
      </c>
      <c r="I10" s="24">
        <v>4</v>
      </c>
      <c r="J10" s="41">
        <v>6</v>
      </c>
      <c r="K10" s="41">
        <v>6</v>
      </c>
    </row>
    <row r="11" spans="1:11" ht="14.1" customHeight="1" x14ac:dyDescent="0.3">
      <c r="A11" s="28"/>
      <c r="B11" s="32"/>
      <c r="C11" s="34"/>
      <c r="D11" s="40"/>
      <c r="E11" s="24"/>
      <c r="F11" s="41" t="s">
        <v>99</v>
      </c>
      <c r="G11" s="41" t="s">
        <v>72</v>
      </c>
      <c r="H11" s="24"/>
      <c r="I11" s="24"/>
      <c r="J11" s="24"/>
      <c r="K11" s="24"/>
    </row>
    <row r="12" spans="1:11" ht="14.1" customHeight="1" x14ac:dyDescent="0.3">
      <c r="A12" s="28"/>
      <c r="B12" s="32"/>
      <c r="C12" s="34"/>
      <c r="D12" s="40"/>
      <c r="E12" s="24"/>
      <c r="F12" s="24"/>
      <c r="G12" s="24"/>
      <c r="H12" s="24"/>
      <c r="I12" s="24"/>
      <c r="J12" s="24"/>
      <c r="K12" s="48"/>
    </row>
    <row r="13" spans="1:11" ht="14.1" customHeight="1" x14ac:dyDescent="0.3">
      <c r="A13" s="28"/>
      <c r="B13" s="32"/>
      <c r="C13" s="34"/>
      <c r="D13" s="40"/>
      <c r="E13" s="24"/>
      <c r="F13" s="24"/>
      <c r="G13" s="24"/>
      <c r="H13" s="24"/>
      <c r="I13" s="24"/>
      <c r="J13" s="24"/>
      <c r="K13" s="48"/>
    </row>
    <row r="14" spans="1:11" ht="14.1" customHeight="1" x14ac:dyDescent="0.3">
      <c r="A14" s="28"/>
      <c r="B14" s="32"/>
      <c r="C14" s="34"/>
      <c r="D14" s="40"/>
      <c r="E14" s="24"/>
      <c r="F14" s="24"/>
      <c r="G14" s="24"/>
      <c r="H14" s="24"/>
      <c r="I14" s="24"/>
      <c r="J14" s="24"/>
      <c r="K14" s="48"/>
    </row>
    <row r="15" spans="1:11" ht="14.1" customHeight="1" x14ac:dyDescent="0.3">
      <c r="A15" s="17"/>
      <c r="B15" s="32"/>
      <c r="C15" s="51" t="s">
        <v>77</v>
      </c>
      <c r="D15" s="40"/>
      <c r="E15" s="24"/>
      <c r="F15" s="24"/>
      <c r="G15" s="24"/>
      <c r="H15" s="24"/>
      <c r="I15" s="24"/>
      <c r="J15" s="24"/>
      <c r="K15" s="48"/>
    </row>
    <row r="16" spans="1:11" ht="14.1" customHeight="1" x14ac:dyDescent="0.3">
      <c r="A16" s="28"/>
      <c r="B16" s="32"/>
      <c r="C16" s="34"/>
      <c r="D16" s="40"/>
      <c r="E16" s="24"/>
      <c r="F16" s="24"/>
      <c r="G16" s="24"/>
      <c r="H16" s="24"/>
      <c r="I16" s="24"/>
      <c r="J16" s="48"/>
      <c r="K16" s="24"/>
    </row>
    <row r="17" spans="1:11" ht="14.1" customHeight="1" x14ac:dyDescent="0.3">
      <c r="A17" s="25" t="s">
        <v>67</v>
      </c>
      <c r="B17" s="56" t="s">
        <v>91</v>
      </c>
      <c r="C17" s="57" t="s">
        <v>94</v>
      </c>
      <c r="D17" s="40">
        <f>SUM(F17:K17)</f>
        <v>10</v>
      </c>
      <c r="E17" s="16">
        <f>AVERAGE(F17:K17)</f>
        <v>1.6666666666666667</v>
      </c>
      <c r="F17" s="39">
        <v>1</v>
      </c>
      <c r="G17" s="39">
        <v>1</v>
      </c>
      <c r="H17" s="39">
        <v>1</v>
      </c>
      <c r="I17" s="39">
        <v>2</v>
      </c>
      <c r="J17" s="39">
        <v>4</v>
      </c>
      <c r="K17" s="39">
        <v>1</v>
      </c>
    </row>
    <row r="18" spans="1:11" ht="14.1" customHeight="1" x14ac:dyDescent="0.3">
      <c r="A18" s="49" t="s">
        <v>68</v>
      </c>
      <c r="B18" s="43" t="s">
        <v>93</v>
      </c>
      <c r="C18" s="34" t="s">
        <v>100</v>
      </c>
      <c r="D18" s="40">
        <f>SUM(F18:K18)</f>
        <v>16</v>
      </c>
      <c r="E18" s="16">
        <f>AVERAGE(F18:K18)</f>
        <v>2.6666666666666665</v>
      </c>
      <c r="F18" s="39">
        <v>5</v>
      </c>
      <c r="G18" s="39">
        <v>3</v>
      </c>
      <c r="H18" s="39">
        <v>4</v>
      </c>
      <c r="I18" s="39">
        <v>1</v>
      </c>
      <c r="J18" s="39">
        <v>1</v>
      </c>
      <c r="K18" s="39">
        <v>2</v>
      </c>
    </row>
    <row r="19" spans="1:11" ht="14.1" customHeight="1" x14ac:dyDescent="0.3">
      <c r="A19" s="25" t="s">
        <v>69</v>
      </c>
      <c r="B19" s="43" t="s">
        <v>92</v>
      </c>
      <c r="C19" s="33" t="s">
        <v>95</v>
      </c>
      <c r="D19" s="40">
        <f>SUM(F19:K19)</f>
        <v>18</v>
      </c>
      <c r="E19" s="16">
        <f>AVERAGE(F19:K19)</f>
        <v>3</v>
      </c>
      <c r="F19" s="24">
        <v>3</v>
      </c>
      <c r="G19" s="24">
        <v>4</v>
      </c>
      <c r="H19" s="24">
        <v>2</v>
      </c>
      <c r="I19" s="24">
        <v>4</v>
      </c>
      <c r="J19" s="24">
        <v>2</v>
      </c>
      <c r="K19" s="24">
        <v>3</v>
      </c>
    </row>
    <row r="20" spans="1:11" ht="14.1" customHeight="1" x14ac:dyDescent="0.3">
      <c r="A20" s="49"/>
      <c r="B20" s="43" t="s">
        <v>73</v>
      </c>
      <c r="C20" s="33" t="s">
        <v>74</v>
      </c>
      <c r="D20" s="40">
        <f>SUM(F20:K20)</f>
        <v>22</v>
      </c>
      <c r="E20" s="16">
        <f>AVERAGE(F20:K20)</f>
        <v>3.6666666666666665</v>
      </c>
      <c r="F20" s="39">
        <v>4</v>
      </c>
      <c r="G20" s="39">
        <v>5</v>
      </c>
      <c r="H20" s="39">
        <v>3</v>
      </c>
      <c r="I20" s="39">
        <v>3</v>
      </c>
      <c r="J20" s="39">
        <v>3</v>
      </c>
      <c r="K20" s="39">
        <v>4</v>
      </c>
    </row>
    <row r="21" spans="1:11" ht="14.1" customHeight="1" x14ac:dyDescent="0.3">
      <c r="A21" s="49"/>
      <c r="B21" s="43" t="s">
        <v>83</v>
      </c>
      <c r="C21" s="33" t="s">
        <v>84</v>
      </c>
      <c r="D21" s="40">
        <f>SUM(F21:K21)</f>
        <v>28</v>
      </c>
      <c r="E21" s="16">
        <f>AVERAGE(F21:K21)</f>
        <v>4.666666666666667</v>
      </c>
      <c r="F21" s="39">
        <v>2</v>
      </c>
      <c r="G21" s="47">
        <v>2</v>
      </c>
      <c r="H21" s="41">
        <v>6</v>
      </c>
      <c r="I21" s="41">
        <v>6</v>
      </c>
      <c r="J21" s="41">
        <v>6</v>
      </c>
      <c r="K21" s="41">
        <v>6</v>
      </c>
    </row>
    <row r="22" spans="1:11" ht="14.1" customHeight="1" x14ac:dyDescent="0.3">
      <c r="A22" s="28"/>
      <c r="B22" s="29"/>
      <c r="C22" s="31"/>
      <c r="D22" s="30"/>
      <c r="E22" s="24"/>
      <c r="F22" s="41" t="s">
        <v>99</v>
      </c>
      <c r="G22" s="41" t="s">
        <v>72</v>
      </c>
      <c r="H22" s="15"/>
      <c r="I22" s="15"/>
      <c r="J22" s="15"/>
      <c r="K22" s="15"/>
    </row>
    <row r="23" spans="1:11" ht="14.1" customHeight="1" x14ac:dyDescent="0.3">
      <c r="A23" s="52"/>
      <c r="B23" s="53"/>
      <c r="C23" s="54"/>
      <c r="D23" s="55"/>
      <c r="E23" s="24"/>
      <c r="F23" s="39"/>
      <c r="G23" s="39"/>
      <c r="H23" s="39"/>
      <c r="I23" s="39"/>
      <c r="J23" s="39"/>
      <c r="K23" s="39"/>
    </row>
    <row r="24" spans="1:11" ht="36.9" customHeight="1" thickBot="1" x14ac:dyDescent="0.35">
      <c r="A24" s="70" t="s">
        <v>61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21.6" thickBot="1" x14ac:dyDescent="0.45">
      <c r="A25" s="60" t="s">
        <v>70</v>
      </c>
      <c r="B25" s="61"/>
      <c r="C25" s="61"/>
      <c r="D25" s="61"/>
      <c r="E25" s="61"/>
      <c r="F25" s="61"/>
      <c r="G25" s="61"/>
      <c r="H25" s="61"/>
      <c r="I25" s="61"/>
      <c r="J25" s="61"/>
      <c r="K25" s="62"/>
    </row>
    <row r="26" spans="1:11" x14ac:dyDescent="0.3">
      <c r="A26" s="72" t="s">
        <v>62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1" x14ac:dyDescent="0.3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7"/>
    </row>
    <row r="28" spans="1:11" ht="16.2" thickBot="1" x14ac:dyDescent="0.35">
      <c r="A28" s="78"/>
      <c r="B28" s="76"/>
      <c r="C28" s="79"/>
      <c r="D28" s="79"/>
      <c r="E28" s="76"/>
      <c r="F28" s="76"/>
      <c r="G28" s="76"/>
      <c r="H28" s="76"/>
      <c r="I28" s="76"/>
      <c r="J28" s="76"/>
      <c r="K28" s="77"/>
    </row>
    <row r="29" spans="1:11" ht="21" thickBot="1" x14ac:dyDescent="0.35">
      <c r="A29" s="12" t="s">
        <v>65</v>
      </c>
      <c r="B29" s="11" t="s">
        <v>64</v>
      </c>
      <c r="C29" s="83" t="s">
        <v>4</v>
      </c>
      <c r="D29" s="84"/>
      <c r="E29" s="13" t="s">
        <v>63</v>
      </c>
      <c r="F29" s="14">
        <v>1</v>
      </c>
      <c r="G29" s="14">
        <v>2</v>
      </c>
      <c r="H29" s="14">
        <v>3</v>
      </c>
      <c r="I29" s="14">
        <v>4</v>
      </c>
      <c r="J29" s="14">
        <v>5</v>
      </c>
      <c r="K29" s="14">
        <v>6</v>
      </c>
    </row>
    <row r="30" spans="1:11" ht="16.2" x14ac:dyDescent="0.35">
      <c r="A30" s="26"/>
      <c r="B30" s="35"/>
      <c r="C30" s="80"/>
      <c r="D30" s="80"/>
      <c r="E30" s="37"/>
      <c r="F30" s="26"/>
      <c r="G30" s="26"/>
      <c r="H30" s="26"/>
      <c r="I30" s="26"/>
      <c r="J30" s="26"/>
      <c r="K30" s="26"/>
    </row>
    <row r="31" spans="1:11" ht="16.2" x14ac:dyDescent="0.35">
      <c r="A31" s="27"/>
      <c r="B31" s="36"/>
      <c r="C31" s="81"/>
      <c r="D31" s="81"/>
      <c r="E31" s="38"/>
      <c r="F31" s="27"/>
      <c r="G31" s="27"/>
      <c r="H31" s="27"/>
      <c r="I31" s="27"/>
      <c r="J31" s="27"/>
      <c r="K31" s="27"/>
    </row>
    <row r="32" spans="1:11" ht="16.2" x14ac:dyDescent="0.35">
      <c r="A32" s="19"/>
      <c r="B32" s="20"/>
      <c r="C32" s="82"/>
      <c r="D32" s="82"/>
      <c r="E32" s="21"/>
      <c r="F32" s="19"/>
      <c r="G32" s="19"/>
      <c r="H32" s="19"/>
      <c r="I32" s="19"/>
      <c r="J32" s="19"/>
      <c r="K32" s="19"/>
    </row>
    <row r="33" spans="1:11" ht="16.2" x14ac:dyDescent="0.35">
      <c r="A33" s="18"/>
      <c r="B33" s="22"/>
      <c r="C33" s="59"/>
      <c r="D33" s="59"/>
      <c r="E33" s="23"/>
      <c r="F33" s="18"/>
      <c r="G33" s="18"/>
      <c r="H33" s="18"/>
      <c r="I33" s="18"/>
      <c r="J33" s="18"/>
      <c r="K33" s="18"/>
    </row>
    <row r="34" spans="1:11" ht="16.2" x14ac:dyDescent="0.35">
      <c r="A34" s="18"/>
      <c r="B34" s="22"/>
      <c r="C34" s="59"/>
      <c r="D34" s="59"/>
      <c r="E34" s="23"/>
      <c r="F34" s="18"/>
      <c r="G34" s="18"/>
      <c r="H34" s="18"/>
      <c r="I34" s="18"/>
      <c r="J34" s="18"/>
      <c r="K34" s="18"/>
    </row>
  </sheetData>
  <sortState ref="B17:K21">
    <sortCondition ref="D17:D21"/>
  </sortState>
  <mergeCells count="19">
    <mergeCell ref="C31:D31"/>
    <mergeCell ref="C32:D32"/>
    <mergeCell ref="C29:D29"/>
    <mergeCell ref="C34:D34"/>
    <mergeCell ref="A25:K25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24:B24"/>
    <mergeCell ref="C24:K24"/>
    <mergeCell ref="C33:D33"/>
    <mergeCell ref="A26:K28"/>
    <mergeCell ref="C30:D3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0"/>
  <sheetViews>
    <sheetView workbookViewId="0">
      <selection activeCell="E43" sqref="E43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8" t="s">
        <v>3</v>
      </c>
      <c r="B1" s="58" t="s">
        <v>4</v>
      </c>
    </row>
    <row r="2" spans="1:2" ht="18.600000000000001" x14ac:dyDescent="0.45">
      <c r="A2" s="6" t="s">
        <v>93</v>
      </c>
      <c r="B2" s="6" t="s">
        <v>98</v>
      </c>
    </row>
    <row r="3" spans="1:2" ht="18.600000000000001" x14ac:dyDescent="0.45">
      <c r="A3" s="5" t="s">
        <v>5</v>
      </c>
      <c r="B3" s="5" t="s">
        <v>6</v>
      </c>
    </row>
    <row r="4" spans="1:2" ht="18.600000000000001" x14ac:dyDescent="0.45">
      <c r="A4" s="6" t="s">
        <v>7</v>
      </c>
      <c r="B4" s="7" t="s">
        <v>8</v>
      </c>
    </row>
    <row r="5" spans="1:2" ht="18.600000000000001" x14ac:dyDescent="0.45">
      <c r="A5" s="6" t="s">
        <v>9</v>
      </c>
      <c r="B5" s="7" t="s">
        <v>10</v>
      </c>
    </row>
    <row r="6" spans="1:2" ht="18.600000000000001" x14ac:dyDescent="0.45">
      <c r="A6" s="6" t="s">
        <v>11</v>
      </c>
      <c r="B6" s="7" t="s">
        <v>12</v>
      </c>
    </row>
    <row r="7" spans="1:2" ht="18.600000000000001" x14ac:dyDescent="0.45">
      <c r="A7" s="6" t="s">
        <v>13</v>
      </c>
      <c r="B7" s="7" t="s">
        <v>14</v>
      </c>
    </row>
    <row r="8" spans="1:2" ht="18.600000000000001" x14ac:dyDescent="0.45">
      <c r="A8" s="6" t="s">
        <v>15</v>
      </c>
      <c r="B8" s="7" t="s">
        <v>16</v>
      </c>
    </row>
    <row r="9" spans="1:2" ht="18.600000000000001" x14ac:dyDescent="0.45">
      <c r="A9" s="6" t="s">
        <v>17</v>
      </c>
      <c r="B9" s="7" t="s">
        <v>18</v>
      </c>
    </row>
    <row r="10" spans="1:2" ht="18.600000000000001" x14ac:dyDescent="0.45">
      <c r="A10" s="6">
        <v>11</v>
      </c>
      <c r="B10" s="7" t="s">
        <v>19</v>
      </c>
    </row>
    <row r="11" spans="1:2" ht="18.600000000000001" x14ac:dyDescent="0.45">
      <c r="A11" s="6">
        <v>13</v>
      </c>
      <c r="B11" s="7" t="s">
        <v>20</v>
      </c>
    </row>
    <row r="12" spans="1:2" ht="18.600000000000001" x14ac:dyDescent="0.45">
      <c r="A12" s="6">
        <v>14</v>
      </c>
      <c r="B12" s="7" t="s">
        <v>87</v>
      </c>
    </row>
    <row r="13" spans="1:2" ht="18.600000000000001" x14ac:dyDescent="0.45">
      <c r="A13" s="6">
        <v>15</v>
      </c>
      <c r="B13" s="6" t="s">
        <v>21</v>
      </c>
    </row>
    <row r="14" spans="1:2" ht="18.600000000000001" x14ac:dyDescent="0.45">
      <c r="A14" s="6">
        <v>27</v>
      </c>
      <c r="B14" s="6" t="s">
        <v>97</v>
      </c>
    </row>
    <row r="15" spans="1:2" ht="18.600000000000001" x14ac:dyDescent="0.45">
      <c r="A15" s="6">
        <v>32</v>
      </c>
      <c r="B15" s="6" t="s">
        <v>22</v>
      </c>
    </row>
    <row r="16" spans="1:2" ht="18.600000000000001" x14ac:dyDescent="0.45">
      <c r="A16" s="6">
        <v>36</v>
      </c>
      <c r="B16" s="6" t="s">
        <v>23</v>
      </c>
    </row>
    <row r="17" spans="1:2" ht="18.600000000000001" x14ac:dyDescent="0.45">
      <c r="A17" s="6">
        <v>41</v>
      </c>
      <c r="B17" s="6" t="s">
        <v>22</v>
      </c>
    </row>
    <row r="18" spans="1:2" ht="18.600000000000001" x14ac:dyDescent="0.45">
      <c r="A18" s="6">
        <v>42</v>
      </c>
      <c r="B18" s="6" t="s">
        <v>24</v>
      </c>
    </row>
    <row r="19" spans="1:2" ht="18.600000000000001" x14ac:dyDescent="0.45">
      <c r="A19" s="6">
        <v>43</v>
      </c>
      <c r="B19" s="6" t="s">
        <v>25</v>
      </c>
    </row>
    <row r="20" spans="1:2" ht="18.600000000000001" x14ac:dyDescent="0.45">
      <c r="A20" s="6">
        <v>44</v>
      </c>
      <c r="B20" s="6" t="s">
        <v>26</v>
      </c>
    </row>
    <row r="21" spans="1:2" ht="18.600000000000001" x14ac:dyDescent="0.45">
      <c r="A21" s="6">
        <v>45</v>
      </c>
      <c r="B21" s="6" t="s">
        <v>27</v>
      </c>
    </row>
    <row r="22" spans="1:2" ht="18.600000000000001" x14ac:dyDescent="0.45">
      <c r="A22" s="6">
        <v>46</v>
      </c>
      <c r="B22" s="6" t="s">
        <v>88</v>
      </c>
    </row>
    <row r="23" spans="1:2" ht="18.600000000000001" x14ac:dyDescent="0.45">
      <c r="A23" s="6">
        <v>48</v>
      </c>
      <c r="B23" s="6" t="s">
        <v>28</v>
      </c>
    </row>
    <row r="24" spans="1:2" ht="18.600000000000001" x14ac:dyDescent="0.45">
      <c r="A24" s="6">
        <v>49</v>
      </c>
      <c r="B24" s="6" t="s">
        <v>29</v>
      </c>
    </row>
    <row r="25" spans="1:2" ht="18.600000000000001" x14ac:dyDescent="0.45">
      <c r="A25" s="6">
        <v>51</v>
      </c>
      <c r="B25" s="6" t="s">
        <v>30</v>
      </c>
    </row>
    <row r="26" spans="1:2" ht="18.600000000000001" x14ac:dyDescent="0.45">
      <c r="A26" s="6">
        <v>58</v>
      </c>
      <c r="B26" s="6" t="s">
        <v>31</v>
      </c>
    </row>
    <row r="27" spans="1:2" ht="18.600000000000001" x14ac:dyDescent="0.45">
      <c r="A27" s="6">
        <v>62</v>
      </c>
      <c r="B27" s="6" t="s">
        <v>32</v>
      </c>
    </row>
    <row r="28" spans="1:2" ht="18.600000000000001" x14ac:dyDescent="0.45">
      <c r="A28" s="6">
        <v>64</v>
      </c>
      <c r="B28" s="6" t="s">
        <v>33</v>
      </c>
    </row>
    <row r="29" spans="1:2" ht="18.600000000000001" x14ac:dyDescent="0.45">
      <c r="A29" s="6">
        <v>67</v>
      </c>
      <c r="B29" s="6" t="s">
        <v>34</v>
      </c>
    </row>
    <row r="30" spans="1:2" ht="18.600000000000001" x14ac:dyDescent="0.45">
      <c r="A30" s="6">
        <v>68</v>
      </c>
      <c r="B30" s="6" t="s">
        <v>35</v>
      </c>
    </row>
    <row r="31" spans="1:2" ht="18.600000000000001" x14ac:dyDescent="0.45">
      <c r="A31" s="6">
        <v>171</v>
      </c>
      <c r="B31" s="6" t="s">
        <v>36</v>
      </c>
    </row>
    <row r="32" spans="1:2" ht="18.600000000000001" x14ac:dyDescent="0.45">
      <c r="A32" s="6">
        <v>72</v>
      </c>
      <c r="B32" s="6" t="s">
        <v>37</v>
      </c>
    </row>
    <row r="33" spans="1:2" ht="18.600000000000001" x14ac:dyDescent="0.45">
      <c r="A33" s="6">
        <v>76</v>
      </c>
      <c r="B33" s="6" t="s">
        <v>38</v>
      </c>
    </row>
    <row r="34" spans="1:2" ht="18.600000000000001" x14ac:dyDescent="0.45">
      <c r="A34" s="6">
        <v>77</v>
      </c>
      <c r="B34" s="6" t="s">
        <v>39</v>
      </c>
    </row>
    <row r="35" spans="1:2" ht="18.600000000000001" x14ac:dyDescent="0.45">
      <c r="A35" s="6">
        <v>78</v>
      </c>
      <c r="B35" s="6" t="s">
        <v>40</v>
      </c>
    </row>
    <row r="36" spans="1:2" ht="18.600000000000001" x14ac:dyDescent="0.45">
      <c r="A36" s="6">
        <v>83</v>
      </c>
      <c r="B36" s="6" t="s">
        <v>39</v>
      </c>
    </row>
    <row r="37" spans="1:2" ht="18.600000000000001" x14ac:dyDescent="0.45">
      <c r="A37" s="6">
        <v>108</v>
      </c>
      <c r="B37" s="6" t="s">
        <v>35</v>
      </c>
    </row>
    <row r="38" spans="1:2" ht="18.600000000000001" x14ac:dyDescent="0.45">
      <c r="A38" s="8">
        <v>109</v>
      </c>
      <c r="B38" s="9" t="s">
        <v>41</v>
      </c>
    </row>
    <row r="39" spans="1:2" ht="18.600000000000001" x14ac:dyDescent="0.45">
      <c r="A39" s="8">
        <v>140</v>
      </c>
      <c r="B39" s="9" t="s">
        <v>42</v>
      </c>
    </row>
    <row r="40" spans="1:2" ht="18.600000000000001" x14ac:dyDescent="0.45">
      <c r="A40" s="6">
        <v>141</v>
      </c>
      <c r="B40" s="6" t="s">
        <v>43</v>
      </c>
    </row>
    <row r="41" spans="1:2" ht="18.600000000000001" x14ac:dyDescent="0.45">
      <c r="A41" s="6">
        <v>143</v>
      </c>
      <c r="B41" s="8" t="s">
        <v>44</v>
      </c>
    </row>
    <row r="42" spans="1:2" ht="18.600000000000001" x14ac:dyDescent="0.45">
      <c r="A42" s="6">
        <v>144</v>
      </c>
      <c r="B42" s="6" t="s">
        <v>45</v>
      </c>
    </row>
    <row r="43" spans="1:2" ht="18.600000000000001" x14ac:dyDescent="0.45">
      <c r="A43" s="6">
        <v>149</v>
      </c>
      <c r="B43" s="8" t="s">
        <v>47</v>
      </c>
    </row>
    <row r="44" spans="1:2" ht="18.600000000000001" x14ac:dyDescent="0.45">
      <c r="A44" s="6">
        <v>150</v>
      </c>
      <c r="B44" s="6" t="s">
        <v>48</v>
      </c>
    </row>
    <row r="45" spans="1:2" ht="18.600000000000001" x14ac:dyDescent="0.45">
      <c r="A45" s="6">
        <v>153</v>
      </c>
      <c r="B45" s="6" t="s">
        <v>49</v>
      </c>
    </row>
    <row r="46" spans="1:2" ht="18.600000000000001" x14ac:dyDescent="0.45">
      <c r="A46" s="6">
        <v>162</v>
      </c>
      <c r="B46" s="6" t="s">
        <v>32</v>
      </c>
    </row>
    <row r="47" spans="1:2" ht="18.600000000000001" x14ac:dyDescent="0.45">
      <c r="A47" s="6">
        <v>169</v>
      </c>
      <c r="B47" s="6" t="s">
        <v>50</v>
      </c>
    </row>
    <row r="48" spans="1:2" ht="18.600000000000001" x14ac:dyDescent="0.45">
      <c r="A48" s="6">
        <v>207</v>
      </c>
      <c r="B48" s="6" t="s">
        <v>51</v>
      </c>
    </row>
    <row r="49" spans="1:2" ht="18.600000000000001" x14ac:dyDescent="0.45">
      <c r="A49" s="6">
        <v>250</v>
      </c>
      <c r="B49" s="6" t="s">
        <v>52</v>
      </c>
    </row>
    <row r="50" spans="1:2" ht="18.600000000000001" x14ac:dyDescent="0.45">
      <c r="A50" s="6">
        <v>263</v>
      </c>
      <c r="B50" s="6" t="s">
        <v>53</v>
      </c>
    </row>
    <row r="51" spans="1:2" ht="18.600000000000001" x14ac:dyDescent="0.45">
      <c r="A51" s="6">
        <v>462</v>
      </c>
      <c r="B51" s="6" t="s">
        <v>85</v>
      </c>
    </row>
    <row r="52" spans="1:2" ht="18.600000000000001" x14ac:dyDescent="0.45">
      <c r="A52" s="6">
        <v>593</v>
      </c>
      <c r="B52" s="6" t="s">
        <v>96</v>
      </c>
    </row>
    <row r="53" spans="1:2" ht="18.600000000000001" x14ac:dyDescent="0.45">
      <c r="A53" s="6">
        <v>758</v>
      </c>
      <c r="B53" s="6" t="s">
        <v>79</v>
      </c>
    </row>
    <row r="54" spans="1:2" ht="18.600000000000001" x14ac:dyDescent="0.45">
      <c r="A54" s="6">
        <v>810</v>
      </c>
      <c r="B54" s="6" t="s">
        <v>89</v>
      </c>
    </row>
    <row r="55" spans="1:2" ht="18.600000000000001" x14ac:dyDescent="0.45">
      <c r="A55" s="6">
        <v>999</v>
      </c>
      <c r="B55" s="6" t="s">
        <v>46</v>
      </c>
    </row>
    <row r="56" spans="1:2" ht="18.600000000000001" x14ac:dyDescent="0.45">
      <c r="A56" s="6">
        <v>1776</v>
      </c>
      <c r="B56" s="6" t="s">
        <v>8</v>
      </c>
    </row>
    <row r="58" spans="1:2" x14ac:dyDescent="0.3">
      <c r="A58" s="43"/>
      <c r="B58" s="33"/>
    </row>
    <row r="59" spans="1:2" x14ac:dyDescent="0.3">
      <c r="A59" s="32"/>
      <c r="B59" s="34"/>
    </row>
    <row r="60" spans="1:2" x14ac:dyDescent="0.3">
      <c r="A60" s="32"/>
      <c r="B60" s="3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FROSTBITE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2020-01-07T20:40:21Z</dcterms:modified>
</cp:coreProperties>
</file>