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7\"/>
    </mc:Choice>
  </mc:AlternateContent>
  <bookViews>
    <workbookView xWindow="0" yWindow="0" windowWidth="24240" windowHeight="13740" tabRatio="500"/>
  </bookViews>
  <sheets>
    <sheet name="GREAT PUMPKIN REGATTA" sheetId="1" r:id="rId1"/>
    <sheet name="SKIPPER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D7" i="1"/>
  <c r="E6" i="1"/>
  <c r="E8" i="1"/>
  <c r="D6" i="1"/>
  <c r="D8" i="1"/>
  <c r="E4" i="1"/>
  <c r="D4" i="1"/>
  <c r="E5" i="1"/>
  <c r="D5" i="1"/>
</calcChain>
</file>

<file path=xl/sharedStrings.xml><?xml version="1.0" encoding="utf-8"?>
<sst xmlns="http://schemas.openxmlformats.org/spreadsheetml/2006/main" count="91" uniqueCount="81">
  <si>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</si>
  <si>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</si>
  <si>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</si>
  <si>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</si>
  <si>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</si>
  <si>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</si>
  <si>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</si>
  <si>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</si>
  <si>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</si>
  <si>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</si>
  <si>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</si>
  <si>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</si>
  <si>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</si>
  <si>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</si>
  <si>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</si>
  <si>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</si>
  <si>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</si>
  <si>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</si>
  <si>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</si>
  <si>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</si>
  <si>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</si>
  <si>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</si>
  <si>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</si>
  <si>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</si>
  <si>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</si>
  <si>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</si>
  <si>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</si>
  <si>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</si>
  <si>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</si>
  <si>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</si>
  <si>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</si>
  <si>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</si>
  <si>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</si>
  <si>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</si>
  <si>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</si>
  <si>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</si>
  <si>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</si>
  <si>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</si>
  <si>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</si>
  <si>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</si>
  <si>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</si>
  <si>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</si>
  <si>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</si>
  <si>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</si>
  <si>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</si>
  <si>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</si>
  <si>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</si>
  <si>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</si>
  <si>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</si>
  <si>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</si>
  <si>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</si>
  <si>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</si>
  <si>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</si>
  <si>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</si>
  <si>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</si>
  <si>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</si>
  <si>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</si>
  <si>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</si>
  <si>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</si>
  <si>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</si>
  <si>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</si>
  <si>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</si>
  <si>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</rPr>
      <t xml:space="preserve">regatta </t>
    </r>
    <r>
      <rPr>
        <sz val="8"/>
        <rFont val="Arial Narrow"/>
      </rPr>
      <t>-score tie between two or more boats, each boat’s race scores shall be listed in order of</t>
    </r>
    <r>
      <rPr>
        <b/>
        <sz val="8"/>
        <rFont val="Arial Narrow"/>
      </rPr>
      <t xml:space="preserve"> best to worst</t>
    </r>
    <r>
      <rPr>
        <sz val="8"/>
        <rFont val="Arial Narrow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</si>
  <si>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</si>
  <si>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</si>
  <si>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</si>
  <si>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</si>
  <si>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 xml:space="preserve"> PLACE REGATTA TIEBREAKER</t>
  </si>
  <si>
    <t>MIKE HASSE</t>
  </si>
  <si>
    <t>1ST</t>
  </si>
  <si>
    <t>2ND</t>
  </si>
  <si>
    <t>3RD</t>
  </si>
  <si>
    <t>55</t>
  </si>
  <si>
    <t>303</t>
  </si>
  <si>
    <t>5 = DNF</t>
  </si>
  <si>
    <t>5 = DNC</t>
  </si>
  <si>
    <t xml:space="preserve">Great Pumpkin DF95 Regatta </t>
  </si>
  <si>
    <t>10.31.17</t>
  </si>
  <si>
    <t>164</t>
  </si>
  <si>
    <t>11</t>
  </si>
  <si>
    <t>TONY DeFILIPPIS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</si>
</sst>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.000_);\(#,##0.000\)"/>
  </numFmts>
  <fonts count="41">
    <font>
      <sz val="12"/>
      <color theme="1"/>
      <name val="Calibri"/>
      <family val="2"/>
      <scheme val="minor"/>
    </font>
    <font>
      <b/>
      <i/>
      <sz val="8"/>
      <name val="Arial"/>
    </font>
    <font>
      <b/>
      <sz val="8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i/>
      <sz val="10"/>
      <color rgb="FF0000FF"/>
      <name val="Arial"/>
    </font>
    <font>
      <b/>
      <i/>
      <sz val="10"/>
      <color rgb="FFFFFFFF"/>
      <name val="Arial"/>
    </font>
    <font>
      <sz val="12"/>
      <color theme="1"/>
      <name val="Arial Black"/>
    </font>
    <font>
      <sz val="12"/>
      <color rgb="FF000000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</font>
    <font>
      <u/>
      <sz val="14"/>
      <color theme="0"/>
      <name val="Stencil"/>
    </font>
    <font>
      <sz val="8"/>
      <name val="Arial Narrow"/>
    </font>
    <font>
      <u/>
      <sz val="8"/>
      <color indexed="21"/>
      <name val="Arial Narrow"/>
    </font>
    <font>
      <b/>
      <sz val="8"/>
      <name val="Arial Narrow"/>
    </font>
    <font>
      <b/>
      <sz val="16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name val="Lucida Handwriting"/>
    </font>
    <font>
      <b/>
      <sz val="8"/>
      <color theme="1"/>
      <name val="Arial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  <font>
      <b/>
      <sz val="12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0" fillId="9" borderId="7" xfId="0" applyFill="1" applyBorder="1"/>
    <xf numFmtId="0" fontId="26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9" fillId="5" borderId="5" xfId="0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30" fillId="9" borderId="7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/>
    </xf>
    <xf numFmtId="37" fontId="31" fillId="5" borderId="5" xfId="0" applyNumberFormat="1" applyFont="1" applyFill="1" applyBorder="1" applyAlignment="1">
      <alignment horizontal="center"/>
    </xf>
    <xf numFmtId="0" fontId="28" fillId="9" borderId="5" xfId="0" applyFont="1" applyFill="1" applyBorder="1" applyAlignment="1">
      <alignment horizontal="left"/>
    </xf>
    <xf numFmtId="49" fontId="32" fillId="5" borderId="5" xfId="0" applyNumberFormat="1" applyFont="1" applyFill="1" applyBorder="1" applyAlignment="1">
      <alignment horizontal="center"/>
    </xf>
    <xf numFmtId="0" fontId="32" fillId="9" borderId="5" xfId="0" applyFont="1" applyFill="1" applyBorder="1" applyAlignment="1">
      <alignment horizontal="left"/>
    </xf>
    <xf numFmtId="0" fontId="0" fillId="9" borderId="0" xfId="0" applyFill="1"/>
    <xf numFmtId="0" fontId="2" fillId="0" borderId="5" xfId="0" applyFont="1" applyFill="1" applyBorder="1" applyAlignment="1" applyProtection="1">
      <alignment horizontal="center"/>
      <protection locked="0"/>
    </xf>
    <xf numFmtId="0" fontId="34" fillId="9" borderId="6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30" fillId="9" borderId="7" xfId="0" applyFont="1" applyFill="1" applyBorder="1" applyAlignment="1">
      <alignment horizontal="center"/>
    </xf>
    <xf numFmtId="0" fontId="33" fillId="5" borderId="5" xfId="0" applyFont="1" applyFill="1" applyBorder="1" applyAlignment="1" applyProtection="1">
      <alignment horizontal="center"/>
      <protection locked="0"/>
    </xf>
    <xf numFmtId="37" fontId="35" fillId="5" borderId="5" xfId="0" applyNumberFormat="1" applyFont="1" applyFill="1" applyBorder="1" applyAlignment="1">
      <alignment horizontal="center"/>
    </xf>
    <xf numFmtId="0" fontId="36" fillId="11" borderId="5" xfId="0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49" fontId="32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left"/>
    </xf>
    <xf numFmtId="0" fontId="39" fillId="0" borderId="0" xfId="0" applyFont="1"/>
    <xf numFmtId="0" fontId="34" fillId="9" borderId="7" xfId="0" applyFont="1" applyFill="1" applyBorder="1" applyAlignment="1">
      <alignment horizontal="center"/>
    </xf>
    <xf numFmtId="0" fontId="40" fillId="5" borderId="5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4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2" fillId="5" borderId="7" xfId="0" applyFont="1" applyFill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zoomScalePageLayoutView="125" workbookViewId="0">
      <selection activeCell="M3" sqref="M3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5">
      <c r="A1" s="66" t="s">
        <v>54</v>
      </c>
      <c r="B1" s="41" t="s">
        <v>77</v>
      </c>
      <c r="C1" s="1"/>
      <c r="D1" s="2"/>
      <c r="E1" s="2"/>
      <c r="F1" s="62" t="s">
        <v>66</v>
      </c>
      <c r="G1" s="62"/>
      <c r="H1" s="62"/>
      <c r="I1" s="62"/>
      <c r="J1" s="62"/>
      <c r="K1" s="62"/>
    </row>
    <row r="2" spans="1:15">
      <c r="A2" s="66"/>
      <c r="B2" s="63" t="s">
        <v>76</v>
      </c>
      <c r="C2" s="64"/>
      <c r="D2" s="64"/>
      <c r="E2" s="65"/>
      <c r="F2" s="68" t="s">
        <v>55</v>
      </c>
      <c r="G2" s="68" t="s">
        <v>56</v>
      </c>
      <c r="H2" s="68" t="s">
        <v>57</v>
      </c>
      <c r="I2" s="68" t="s">
        <v>58</v>
      </c>
      <c r="J2" s="68" t="s">
        <v>59</v>
      </c>
      <c r="K2" s="68" t="s">
        <v>60</v>
      </c>
    </row>
    <row r="3" spans="1:15" ht="57.75">
      <c r="A3" s="67"/>
      <c r="B3" s="43" t="s">
        <v>0</v>
      </c>
      <c r="C3" s="44" t="s">
        <v>4</v>
      </c>
      <c r="D3" s="3" t="s">
        <v>1</v>
      </c>
      <c r="E3" s="4" t="s">
        <v>2</v>
      </c>
      <c r="F3" s="69"/>
      <c r="G3" s="69"/>
      <c r="H3" s="69"/>
      <c r="I3" s="69"/>
      <c r="J3" s="69"/>
      <c r="K3" s="69"/>
      <c r="M3" s="47"/>
      <c r="N3" s="32"/>
      <c r="O3" s="32"/>
    </row>
    <row r="4" spans="1:15" ht="14.1" customHeight="1">
      <c r="A4" s="49" t="s">
        <v>69</v>
      </c>
      <c r="B4" s="42" t="s">
        <v>78</v>
      </c>
      <c r="C4" s="76" t="s">
        <v>40</v>
      </c>
      <c r="D4" s="39">
        <f>SUM(F4:K4)</f>
        <v>9</v>
      </c>
      <c r="E4" s="16">
        <f>AVERAGE(F4:K4)</f>
        <v>1.5</v>
      </c>
      <c r="F4" s="33">
        <v>2</v>
      </c>
      <c r="G4" s="33">
        <v>1</v>
      </c>
      <c r="H4" s="33">
        <v>3</v>
      </c>
      <c r="I4" s="33">
        <v>1</v>
      </c>
      <c r="J4" s="33">
        <v>1</v>
      </c>
      <c r="K4" s="33">
        <v>1</v>
      </c>
    </row>
    <row r="5" spans="1:15" ht="14.1" customHeight="1">
      <c r="A5" s="23" t="s">
        <v>70</v>
      </c>
      <c r="B5" s="30" t="s">
        <v>73</v>
      </c>
      <c r="C5" s="31" t="s">
        <v>10</v>
      </c>
      <c r="D5" s="39">
        <f>SUM(F5:K5)</f>
        <v>16</v>
      </c>
      <c r="E5" s="16">
        <f>AVERAGE(F5:K5)</f>
        <v>2.6666666666666665</v>
      </c>
      <c r="F5" s="38">
        <v>5</v>
      </c>
      <c r="G5" s="33">
        <v>3</v>
      </c>
      <c r="H5" s="38">
        <v>2</v>
      </c>
      <c r="I5" s="38">
        <v>2</v>
      </c>
      <c r="J5" s="38">
        <v>2</v>
      </c>
      <c r="K5" s="38">
        <v>2</v>
      </c>
    </row>
    <row r="6" spans="1:15" ht="14.1" customHeight="1">
      <c r="A6" s="23" t="s">
        <v>71</v>
      </c>
      <c r="B6" s="45">
        <v>999</v>
      </c>
      <c r="C6" s="46" t="s">
        <v>68</v>
      </c>
      <c r="D6" s="39">
        <f>SUM(F6:K6)</f>
        <v>20</v>
      </c>
      <c r="E6" s="16">
        <f>AVERAGE(F6:K6)</f>
        <v>3.3333333333333335</v>
      </c>
      <c r="F6" s="33">
        <v>1</v>
      </c>
      <c r="G6" s="33">
        <v>4</v>
      </c>
      <c r="H6" s="33">
        <v>5</v>
      </c>
      <c r="I6" s="33">
        <v>3</v>
      </c>
      <c r="J6" s="33">
        <v>3</v>
      </c>
      <c r="K6" s="33">
        <v>4</v>
      </c>
    </row>
    <row r="7" spans="1:15" ht="14.1" customHeight="1">
      <c r="A7" s="23"/>
      <c r="B7" s="30" t="s">
        <v>79</v>
      </c>
      <c r="C7" s="31" t="s">
        <v>80</v>
      </c>
      <c r="D7" s="39">
        <f>SUM(F7:K7)</f>
        <v>21</v>
      </c>
      <c r="E7" s="16">
        <f>AVERAGE(F7:K7)</f>
        <v>3.5</v>
      </c>
      <c r="F7" s="33">
        <v>3</v>
      </c>
      <c r="G7" s="33">
        <v>2</v>
      </c>
      <c r="H7" s="33">
        <v>1</v>
      </c>
      <c r="I7" s="33">
        <v>5</v>
      </c>
      <c r="J7" s="33">
        <v>5</v>
      </c>
      <c r="K7" s="33">
        <v>5</v>
      </c>
    </row>
    <row r="8" spans="1:15" ht="14.1" customHeight="1">
      <c r="A8" s="23"/>
      <c r="B8" s="30" t="s">
        <v>72</v>
      </c>
      <c r="C8" s="31" t="s">
        <v>47</v>
      </c>
      <c r="D8" s="39">
        <f>SUM(F8:K8)</f>
        <v>24</v>
      </c>
      <c r="E8" s="16">
        <f>AVERAGE(F8:K8)</f>
        <v>4</v>
      </c>
      <c r="F8" s="33">
        <v>4</v>
      </c>
      <c r="G8" s="33">
        <v>5</v>
      </c>
      <c r="H8" s="33">
        <v>4</v>
      </c>
      <c r="I8" s="33">
        <v>4</v>
      </c>
      <c r="J8" s="33">
        <v>4</v>
      </c>
      <c r="K8" s="33">
        <v>3</v>
      </c>
    </row>
    <row r="9" spans="1:15" ht="14.1" customHeight="1">
      <c r="A9" s="26">
        <v>108</v>
      </c>
      <c r="B9" s="30"/>
      <c r="C9" s="31"/>
      <c r="D9" s="39"/>
      <c r="E9" s="16"/>
      <c r="F9" s="33"/>
      <c r="G9" s="33"/>
      <c r="H9" s="33"/>
      <c r="I9" s="33"/>
      <c r="J9" s="33"/>
      <c r="K9" s="33"/>
    </row>
    <row r="10" spans="1:15" ht="14.1" customHeight="1">
      <c r="A10" s="26"/>
      <c r="B10" s="30"/>
      <c r="C10" s="31"/>
      <c r="D10" s="39"/>
      <c r="E10" s="16"/>
      <c r="F10" s="33"/>
      <c r="G10" s="33"/>
      <c r="H10" s="33"/>
      <c r="I10" s="33"/>
      <c r="J10" s="33"/>
      <c r="K10" s="33"/>
    </row>
    <row r="11" spans="1:15" ht="14.1" customHeight="1">
      <c r="A11" s="26"/>
      <c r="B11" s="30"/>
      <c r="C11" s="31"/>
      <c r="D11" s="39"/>
      <c r="E11" s="16"/>
      <c r="F11" s="33"/>
      <c r="G11" s="33"/>
      <c r="H11" s="33"/>
      <c r="I11" s="33"/>
      <c r="J11" s="33"/>
      <c r="K11" s="33"/>
    </row>
    <row r="12" spans="1:15" ht="14.1" customHeight="1">
      <c r="A12" s="26"/>
      <c r="B12" s="30"/>
      <c r="C12" s="31"/>
      <c r="D12" s="39"/>
      <c r="E12" s="16"/>
      <c r="F12" s="33"/>
      <c r="G12" s="33"/>
      <c r="H12" s="33"/>
      <c r="I12" s="33"/>
      <c r="J12" s="33"/>
      <c r="K12" s="33"/>
    </row>
    <row r="13" spans="1:15" ht="14.1" customHeight="1">
      <c r="A13" s="26"/>
      <c r="B13" s="30"/>
      <c r="C13" s="31"/>
      <c r="D13" s="39"/>
      <c r="E13" s="16"/>
      <c r="F13" s="22"/>
      <c r="G13" s="22"/>
      <c r="H13" s="22"/>
      <c r="I13" s="22"/>
      <c r="J13" s="22"/>
      <c r="K13" s="22"/>
    </row>
    <row r="14" spans="1:15" ht="14.1" customHeight="1">
      <c r="A14" s="26"/>
      <c r="B14" s="27"/>
      <c r="C14" s="29"/>
      <c r="D14" s="28"/>
      <c r="E14" s="16"/>
      <c r="F14" s="40" t="s">
        <v>74</v>
      </c>
      <c r="G14" s="40" t="s">
        <v>75</v>
      </c>
      <c r="H14" s="15"/>
      <c r="I14" s="15"/>
      <c r="J14" s="15"/>
      <c r="K14" s="15"/>
    </row>
    <row r="15" spans="1:15" ht="36.950000000000003" customHeight="1" thickBot="1">
      <c r="A15" s="50" t="s">
        <v>61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</row>
    <row r="16" spans="1:15" ht="21.75" thickBot="1">
      <c r="A16" s="73" t="s">
        <v>67</v>
      </c>
      <c r="B16" s="74"/>
      <c r="C16" s="74"/>
      <c r="D16" s="74"/>
      <c r="E16" s="74"/>
      <c r="F16" s="74"/>
      <c r="G16" s="74"/>
      <c r="H16" s="74"/>
      <c r="I16" s="74"/>
      <c r="J16" s="74"/>
      <c r="K16" s="75"/>
    </row>
    <row r="17" spans="1:11">
      <c r="A17" s="53" t="s">
        <v>62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ht="16.5" thickBot="1">
      <c r="A19" s="59"/>
      <c r="B19" s="57"/>
      <c r="C19" s="60"/>
      <c r="D19" s="60"/>
      <c r="E19" s="57"/>
      <c r="F19" s="57"/>
      <c r="G19" s="57"/>
      <c r="H19" s="57"/>
      <c r="I19" s="57"/>
      <c r="J19" s="57"/>
      <c r="K19" s="58"/>
    </row>
    <row r="20" spans="1:11" ht="23.25" thickBot="1">
      <c r="A20" s="12" t="s">
        <v>65</v>
      </c>
      <c r="B20" s="11" t="s">
        <v>64</v>
      </c>
      <c r="C20" s="71" t="s">
        <v>4</v>
      </c>
      <c r="D20" s="72"/>
      <c r="E20" s="13" t="s">
        <v>63</v>
      </c>
      <c r="F20" s="14">
        <v>1</v>
      </c>
      <c r="G20" s="14">
        <v>2</v>
      </c>
      <c r="H20" s="14">
        <v>3</v>
      </c>
      <c r="I20" s="14">
        <v>4</v>
      </c>
      <c r="J20" s="14">
        <v>5</v>
      </c>
      <c r="K20" s="14">
        <v>6</v>
      </c>
    </row>
    <row r="21" spans="1:11">
      <c r="A21" s="24"/>
      <c r="B21" s="34"/>
      <c r="C21" s="61"/>
      <c r="D21" s="61"/>
      <c r="E21" s="36"/>
      <c r="F21" s="24"/>
      <c r="G21" s="24"/>
      <c r="H21" s="24"/>
      <c r="I21" s="24"/>
      <c r="J21" s="24"/>
      <c r="K21" s="24"/>
    </row>
    <row r="22" spans="1:11">
      <c r="A22" s="25"/>
      <c r="B22" s="35"/>
      <c r="C22" s="70"/>
      <c r="D22" s="70"/>
      <c r="E22" s="37"/>
      <c r="F22" s="25"/>
      <c r="G22" s="25"/>
      <c r="H22" s="25"/>
      <c r="I22" s="25"/>
      <c r="J22" s="25"/>
      <c r="K22" s="25"/>
    </row>
    <row r="23" spans="1:11">
      <c r="A23" s="18"/>
      <c r="B23" s="48"/>
      <c r="C23" s="70"/>
      <c r="D23" s="70"/>
      <c r="E23" s="19"/>
      <c r="F23" s="18"/>
      <c r="G23" s="18"/>
      <c r="H23" s="18"/>
      <c r="I23" s="18"/>
      <c r="J23" s="18"/>
      <c r="K23" s="18"/>
    </row>
    <row r="24" spans="1:11">
      <c r="A24" s="17"/>
      <c r="B24" s="20"/>
      <c r="C24" s="52"/>
      <c r="D24" s="52"/>
      <c r="E24" s="21"/>
      <c r="F24" s="17"/>
      <c r="G24" s="17"/>
      <c r="H24" s="17"/>
      <c r="I24" s="17"/>
      <c r="J24" s="17"/>
      <c r="K24" s="17"/>
    </row>
    <row r="25" spans="1:11">
      <c r="A25" s="17"/>
      <c r="B25" s="20"/>
      <c r="C25" s="52"/>
      <c r="D25" s="52"/>
      <c r="E25" s="21"/>
      <c r="F25" s="17"/>
      <c r="G25" s="17"/>
      <c r="H25" s="17"/>
      <c r="I25" s="17"/>
      <c r="J25" s="17"/>
      <c r="K25" s="17"/>
    </row>
  </sheetData>
  <sortState ref="A4:O8">
    <sortCondition ref="D4:D8"/>
  </sortState>
  <mergeCells count="19">
    <mergeCell ref="C25:D25"/>
    <mergeCell ref="A16:K16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15:B15"/>
    <mergeCell ref="C15:K15"/>
    <mergeCell ref="C24:D24"/>
    <mergeCell ref="A17:K19"/>
    <mergeCell ref="C21:D21"/>
    <mergeCell ref="C22:D22"/>
    <mergeCell ref="C23:D23"/>
    <mergeCell ref="C20:D2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5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GREAT PUMPKIN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2017-10-31T20:32:08Z</dcterms:modified>
</cp:coreProperties>
</file>