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9\"/>
    </mc:Choice>
  </mc:AlternateContent>
  <xr:revisionPtr revIDLastSave="0" documentId="13_ncr:1_{C3BBA33E-1468-44AF-9F6C-604A34304A3E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Great Pumpkin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5" i="1"/>
  <c r="D8" i="1"/>
  <c r="E8" i="1"/>
  <c r="E9" i="1" l="1"/>
  <c r="D9" i="1"/>
  <c r="D22" i="1" l="1"/>
  <c r="E22" i="1"/>
  <c r="E21" i="1"/>
  <c r="D21" i="1"/>
  <c r="E23" i="1" l="1"/>
  <c r="D23" i="1"/>
  <c r="E7" i="1"/>
  <c r="D7" i="1"/>
  <c r="E27" i="1" l="1"/>
  <c r="D27" i="1"/>
  <c r="E24" i="1"/>
  <c r="D24" i="1"/>
  <c r="E26" i="1"/>
  <c r="D26" i="1"/>
  <c r="E6" i="1" l="1"/>
  <c r="D6" i="1"/>
</calcChain>
</file>

<file path=xl/sharedStrings.xml><?xml version="1.0" encoding="utf-8"?>
<sst xmlns="http://schemas.openxmlformats.org/spreadsheetml/2006/main" count="112" uniqueCount="99">
  <si>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</si>
  <si>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</si>
  <si>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</si>
  <si>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</si>
  <si>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</si>
  <si>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</si>
  <si>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</si>
  <si>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</si>
  <si>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</si>
  <si>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</si>
  <si>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</si>
  <si>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</si>
  <si>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</si>
  <si>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</si>
  <si>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</si>
  <si>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</si>
  <si>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</si>
  <si>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</si>
  <si>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</si>
  <si>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</si>
  <si>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</si>
  <si>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</si>
  <si>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</si>
  <si>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</si>
  <si>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</si>
  <si>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</si>
  <si>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</si>
  <si>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</si>
  <si>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</si>
  <si>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</si>
  <si>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</si>
  <si>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</si>
  <si>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</si>
  <si>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</si>
  <si>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</si>
  <si>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</si>
  <si>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</si>
  <si>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</si>
  <si>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</si>
  <si>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</si>
  <si>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</si>
  <si>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</si>
  <si>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</si>
  <si>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</si>
  <si>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</si>
  <si>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</si>
  <si>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</si>
  <si>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</si>
  <si>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</si>
  <si>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</si>
  <si>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</si>
  <si>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</si>
  <si>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</si>
  <si>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</si>
  <si>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</si>
  <si>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</si>
  <si>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</si>
  <si>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</si>
  <si>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</si>
  <si>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</si>
  <si>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</si>
  <si>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</si>
  <si>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</si>
  <si>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</si>
  <si>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</si>
  <si>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</si>
  <si>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</si>
  <si>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</si>
  <si>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</si>
  <si>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</si>
  <si>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</si>
  <si>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</si>
  <si>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11</t>
  </si>
  <si>
    <t>TONY DeFILIPPIS</t>
  </si>
  <si>
    <t>NIRVANA-DF65</t>
  </si>
  <si>
    <t>NIRVANA-DF95</t>
  </si>
  <si>
    <t>DF95</t>
  </si>
  <si>
    <t>758</t>
  </si>
  <si>
    <t>HARRY HOWARD</t>
  </si>
  <si>
    <t>DICK DENZLER</t>
  </si>
  <si>
    <t>DAVE HAMM</t>
  </si>
  <si>
    <t>632</t>
  </si>
  <si>
    <t>8= DNF/</t>
  </si>
  <si>
    <t>91</t>
  </si>
  <si>
    <t>CAROLYN SHERWIN</t>
  </si>
  <si>
    <t>KARL THOMSEN</t>
  </si>
  <si>
    <t>BRUCE BLACKBURN</t>
  </si>
  <si>
    <t>27</t>
  </si>
  <si>
    <t>JAY SCHACH</t>
  </si>
  <si>
    <t>93</t>
  </si>
  <si>
    <t>Great Pumpkin  Regatta</t>
  </si>
  <si>
    <t>10.31.19</t>
  </si>
  <si>
    <t>5 = DNF</t>
  </si>
  <si>
    <t>250</t>
  </si>
  <si>
    <t>20</t>
  </si>
  <si>
    <t>154</t>
  </si>
  <si>
    <t>462</t>
  </si>
  <si>
    <t>CHARLIE SWEENEY</t>
  </si>
  <si>
    <t>593?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</si>
</sst>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sz val="10"/>
      <color theme="0"/>
      <name val="Stencil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3" fillId="5" borderId="3" xfId="0" applyNumberFormat="1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39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49" fontId="16" fillId="5" borderId="5" xfId="0" applyNumberFormat="1" applyFont="1" applyFill="1" applyBorder="1" applyAlignment="1">
      <alignment horizontal="center"/>
    </xf>
    <xf numFmtId="0" fontId="14" fillId="5" borderId="5" xfId="0" applyFont="1" applyFill="1" applyBorder="1"/>
    <xf numFmtId="165" fontId="17" fillId="10" borderId="5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4" fillId="5" borderId="7" xfId="0" applyFont="1" applyFill="1" applyBorder="1"/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10" zoomScaleNormal="100" zoomScalePageLayoutView="125" workbookViewId="0">
      <selection activeCell="N31" sqref="N31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  <col min="15" max="15" width="41.875" customWidth="1"/>
  </cols>
  <sheetData>
    <row r="1" spans="1:13">
      <c r="A1" s="78" t="s">
        <v>54</v>
      </c>
      <c r="B1" s="61" t="s">
        <v>91</v>
      </c>
      <c r="C1" s="1" t="s">
        <v>75</v>
      </c>
      <c r="D1" s="2"/>
      <c r="E1" s="2"/>
      <c r="F1" s="74" t="s">
        <v>66</v>
      </c>
      <c r="G1" s="74"/>
      <c r="H1" s="74"/>
      <c r="I1" s="74"/>
      <c r="J1" s="74"/>
      <c r="K1" s="74"/>
    </row>
    <row r="2" spans="1:13">
      <c r="A2" s="78"/>
      <c r="B2" s="75" t="s">
        <v>90</v>
      </c>
      <c r="C2" s="76"/>
      <c r="D2" s="76"/>
      <c r="E2" s="77"/>
      <c r="F2" s="80" t="s">
        <v>55</v>
      </c>
      <c r="G2" s="80" t="s">
        <v>56</v>
      </c>
      <c r="H2" s="80" t="s">
        <v>57</v>
      </c>
      <c r="I2" s="80" t="s">
        <v>58</v>
      </c>
      <c r="J2" s="80" t="s">
        <v>59</v>
      </c>
      <c r="K2" s="80" t="s">
        <v>60</v>
      </c>
    </row>
    <row r="3" spans="1:13" ht="57.75">
      <c r="A3" s="79"/>
      <c r="B3" s="43" t="s">
        <v>0</v>
      </c>
      <c r="C3" s="44" t="s">
        <v>4</v>
      </c>
      <c r="D3" s="3" t="s">
        <v>1</v>
      </c>
      <c r="E3" s="4" t="s">
        <v>2</v>
      </c>
      <c r="F3" s="81"/>
      <c r="G3" s="81"/>
      <c r="H3" s="81"/>
      <c r="I3" s="81"/>
      <c r="J3" s="81"/>
      <c r="K3" s="81"/>
    </row>
    <row r="4" spans="1:13" ht="18">
      <c r="A4" s="47"/>
      <c r="B4" s="51"/>
      <c r="C4" s="52" t="s">
        <v>74</v>
      </c>
      <c r="D4" s="3"/>
      <c r="E4" s="24"/>
      <c r="F4" s="24"/>
      <c r="G4" s="24"/>
      <c r="H4" s="24"/>
      <c r="I4" s="24"/>
      <c r="J4" s="24"/>
      <c r="K4" s="49"/>
      <c r="L4" s="53"/>
    </row>
    <row r="5" spans="1:13" ht="18">
      <c r="A5" s="47"/>
      <c r="B5" s="51"/>
      <c r="C5" s="52"/>
      <c r="D5" s="3"/>
      <c r="E5" s="24"/>
      <c r="F5" s="24"/>
      <c r="G5" s="24"/>
      <c r="H5" s="24"/>
      <c r="I5" s="24"/>
      <c r="J5" s="24"/>
      <c r="K5" s="49"/>
      <c r="M5" s="54"/>
    </row>
    <row r="6" spans="1:13" ht="14.1" customHeight="1">
      <c r="A6" s="25" t="s">
        <v>67</v>
      </c>
      <c r="B6" s="55" t="s">
        <v>77</v>
      </c>
      <c r="C6" s="56" t="s">
        <v>78</v>
      </c>
      <c r="D6" s="40">
        <f>SUM(F6:K6)</f>
        <v>7</v>
      </c>
      <c r="E6" s="16">
        <f>AVERAGE(F6:K6)</f>
        <v>1.1666666666666667</v>
      </c>
      <c r="F6" s="39">
        <v>1</v>
      </c>
      <c r="G6" s="39">
        <v>1</v>
      </c>
      <c r="H6" s="39">
        <v>1</v>
      </c>
      <c r="I6" s="39">
        <v>2</v>
      </c>
      <c r="J6" s="39">
        <v>1</v>
      </c>
      <c r="K6" s="39">
        <v>1</v>
      </c>
    </row>
    <row r="7" spans="1:13" ht="14.1" customHeight="1">
      <c r="A7" s="25" t="s">
        <v>68</v>
      </c>
      <c r="B7" s="45" t="s">
        <v>93</v>
      </c>
      <c r="C7" s="46" t="s">
        <v>52</v>
      </c>
      <c r="D7" s="40">
        <f>SUM(F7:K7)</f>
        <v>12</v>
      </c>
      <c r="E7" s="16">
        <f>AVERAGE(F7:K7)</f>
        <v>2</v>
      </c>
      <c r="F7" s="39">
        <v>3</v>
      </c>
      <c r="G7" s="39">
        <v>2</v>
      </c>
      <c r="H7" s="39">
        <v>2</v>
      </c>
      <c r="I7" s="39">
        <v>1</v>
      </c>
      <c r="J7" s="39">
        <v>2</v>
      </c>
      <c r="K7" s="39">
        <v>2</v>
      </c>
    </row>
    <row r="8" spans="1:13" ht="14.1" customHeight="1">
      <c r="A8" s="25" t="s">
        <v>69</v>
      </c>
      <c r="B8" s="42" t="s">
        <v>83</v>
      </c>
      <c r="C8" s="33" t="s">
        <v>84</v>
      </c>
      <c r="D8" s="40">
        <f>SUM(F8:K8)</f>
        <v>18</v>
      </c>
      <c r="E8" s="16">
        <f>AVERAGE(F8:K8)</f>
        <v>3</v>
      </c>
      <c r="F8" s="24">
        <v>2</v>
      </c>
      <c r="G8" s="24">
        <v>3</v>
      </c>
      <c r="H8" s="24">
        <v>3</v>
      </c>
      <c r="I8" s="24">
        <v>3</v>
      </c>
      <c r="J8" s="24">
        <v>4</v>
      </c>
      <c r="K8" s="24">
        <v>3</v>
      </c>
    </row>
    <row r="9" spans="1:13" ht="14.1" customHeight="1">
      <c r="A9" s="25"/>
      <c r="B9" s="42" t="s">
        <v>94</v>
      </c>
      <c r="C9" s="33" t="s">
        <v>86</v>
      </c>
      <c r="D9" s="40">
        <f>SUM(F9:K9)</f>
        <v>23</v>
      </c>
      <c r="E9" s="16">
        <f>AVERAGE(F9:K9)</f>
        <v>3.8333333333333335</v>
      </c>
      <c r="F9" s="24">
        <v>4</v>
      </c>
      <c r="G9" s="24">
        <v>4</v>
      </c>
      <c r="H9" s="24">
        <v>4</v>
      </c>
      <c r="I9" s="24">
        <v>4</v>
      </c>
      <c r="J9" s="24">
        <v>3</v>
      </c>
      <c r="K9" s="24">
        <v>4</v>
      </c>
    </row>
    <row r="10" spans="1:13" ht="14.1" customHeight="1">
      <c r="A10" s="25"/>
      <c r="B10" s="32"/>
      <c r="C10" s="34"/>
      <c r="D10" s="40"/>
      <c r="E10" s="39"/>
      <c r="F10" s="39"/>
      <c r="G10" s="39"/>
      <c r="H10" s="39"/>
      <c r="I10" s="39"/>
      <c r="J10" s="39"/>
      <c r="K10" s="39"/>
    </row>
    <row r="11" spans="1:13" ht="14.1" customHeight="1">
      <c r="A11" s="28"/>
      <c r="B11" s="32"/>
      <c r="C11" s="34"/>
      <c r="D11" s="40"/>
      <c r="E11" s="39"/>
      <c r="F11" s="60" t="s">
        <v>92</v>
      </c>
      <c r="G11" s="41" t="s">
        <v>71</v>
      </c>
      <c r="H11" s="39"/>
      <c r="I11" s="39"/>
      <c r="J11" s="39"/>
      <c r="K11" s="39"/>
    </row>
    <row r="12" spans="1:13" ht="14.1" customHeight="1">
      <c r="A12" s="25"/>
      <c r="B12" s="32"/>
      <c r="C12" s="34"/>
      <c r="D12" s="40"/>
      <c r="E12" s="39"/>
      <c r="F12" s="41"/>
      <c r="G12" s="41"/>
      <c r="H12" s="39"/>
      <c r="I12" s="39"/>
      <c r="J12" s="39"/>
      <c r="K12" s="39"/>
    </row>
    <row r="13" spans="1:13" ht="14.1" customHeight="1">
      <c r="A13" s="28"/>
      <c r="B13" s="32"/>
      <c r="C13" s="34"/>
      <c r="D13" s="40"/>
      <c r="E13" s="39"/>
      <c r="F13" s="39"/>
      <c r="G13" s="39"/>
      <c r="H13" s="39"/>
      <c r="I13" s="39"/>
      <c r="J13" s="39"/>
      <c r="K13" s="39"/>
    </row>
    <row r="14" spans="1:13" ht="14.1" customHeight="1">
      <c r="A14" s="50"/>
      <c r="B14" s="32"/>
      <c r="C14" s="34"/>
      <c r="D14" s="40"/>
      <c r="E14" s="24"/>
      <c r="F14" s="24"/>
      <c r="G14" s="24"/>
      <c r="H14" s="24"/>
      <c r="I14" s="24"/>
      <c r="J14" s="39"/>
      <c r="K14" s="39"/>
    </row>
    <row r="15" spans="1:13" ht="14.1" customHeight="1">
      <c r="A15" s="28"/>
      <c r="B15" s="32"/>
      <c r="C15" s="34"/>
      <c r="D15" s="40"/>
      <c r="E15" s="24"/>
      <c r="F15" s="24"/>
      <c r="G15" s="24"/>
      <c r="H15" s="24"/>
      <c r="I15" s="24"/>
      <c r="J15" s="24"/>
      <c r="K15" s="49"/>
    </row>
    <row r="16" spans="1:13" ht="14.1" customHeight="1">
      <c r="A16" s="28"/>
      <c r="B16" s="32"/>
      <c r="C16" s="34"/>
      <c r="D16" s="40"/>
      <c r="E16" s="24"/>
      <c r="F16" s="24"/>
      <c r="G16" s="24"/>
      <c r="H16" s="24"/>
      <c r="I16" s="24"/>
      <c r="J16" s="24"/>
      <c r="K16" s="49"/>
    </row>
    <row r="17" spans="1:14" ht="14.1" customHeight="1">
      <c r="A17" s="28"/>
      <c r="B17" s="32"/>
      <c r="C17" s="34"/>
      <c r="D17" s="40"/>
      <c r="E17" s="24"/>
      <c r="F17" s="24"/>
      <c r="G17" s="24"/>
      <c r="H17" s="24"/>
      <c r="I17" s="24"/>
      <c r="J17" s="24"/>
      <c r="K17" s="49"/>
    </row>
    <row r="18" spans="1:14" ht="14.1" customHeight="1">
      <c r="A18" s="28"/>
      <c r="B18" s="32"/>
      <c r="C18" s="34"/>
      <c r="D18" s="40"/>
      <c r="E18" s="24"/>
      <c r="F18" s="24"/>
      <c r="G18" s="24"/>
      <c r="H18" s="24"/>
      <c r="I18" s="24"/>
      <c r="J18" s="24"/>
      <c r="K18" s="49"/>
    </row>
    <row r="19" spans="1:14" ht="14.1" customHeight="1">
      <c r="A19" s="17"/>
      <c r="B19" s="32"/>
      <c r="C19" s="52" t="s">
        <v>76</v>
      </c>
      <c r="D19" s="40"/>
      <c r="E19" s="24"/>
      <c r="F19" s="24"/>
      <c r="G19" s="24"/>
      <c r="H19" s="24"/>
      <c r="I19" s="24"/>
      <c r="J19" s="24"/>
      <c r="K19" s="49"/>
    </row>
    <row r="20" spans="1:14" ht="14.1" customHeight="1">
      <c r="A20" s="28"/>
      <c r="B20" s="32"/>
      <c r="C20" s="34"/>
      <c r="D20" s="40"/>
      <c r="E20" s="24"/>
      <c r="F20" s="24"/>
      <c r="G20" s="24"/>
      <c r="H20" s="24"/>
      <c r="I20" s="24"/>
      <c r="J20" s="49"/>
      <c r="K20" s="24"/>
    </row>
    <row r="21" spans="1:14" ht="14.1" customHeight="1">
      <c r="A21" s="25" t="s">
        <v>67</v>
      </c>
      <c r="B21" s="32" t="s">
        <v>98</v>
      </c>
      <c r="C21" s="34" t="s">
        <v>79</v>
      </c>
      <c r="D21" s="40">
        <f>SUM(F21:K21)</f>
        <v>9</v>
      </c>
      <c r="E21" s="16">
        <f>AVERAGE(F21:K21)</f>
        <v>1.5</v>
      </c>
      <c r="F21" s="39">
        <v>3</v>
      </c>
      <c r="G21" s="39">
        <v>1</v>
      </c>
      <c r="H21" s="39">
        <v>1</v>
      </c>
      <c r="I21" s="15">
        <v>1</v>
      </c>
      <c r="J21" s="15">
        <v>2</v>
      </c>
      <c r="K21" s="15">
        <v>1</v>
      </c>
    </row>
    <row r="22" spans="1:14" ht="14.1" customHeight="1">
      <c r="A22" s="50" t="s">
        <v>68</v>
      </c>
      <c r="B22" s="45" t="s">
        <v>87</v>
      </c>
      <c r="C22" s="46" t="s">
        <v>88</v>
      </c>
      <c r="D22" s="40">
        <f>SUM(F22:K22)</f>
        <v>19</v>
      </c>
      <c r="E22" s="16">
        <f>AVERAGE(F22:K22)</f>
        <v>3.1666666666666665</v>
      </c>
      <c r="F22" s="39">
        <v>1</v>
      </c>
      <c r="G22" s="39">
        <v>2</v>
      </c>
      <c r="H22" s="39">
        <v>7</v>
      </c>
      <c r="I22" s="15">
        <v>2</v>
      </c>
      <c r="J22" s="15">
        <v>4</v>
      </c>
      <c r="K22" s="15">
        <v>3</v>
      </c>
    </row>
    <row r="23" spans="1:14" ht="14.1" customHeight="1">
      <c r="A23" s="25" t="s">
        <v>69</v>
      </c>
      <c r="B23" s="42" t="s">
        <v>96</v>
      </c>
      <c r="C23" s="33" t="s">
        <v>97</v>
      </c>
      <c r="D23" s="40">
        <f>SUM(F23:K23)</f>
        <v>23</v>
      </c>
      <c r="E23" s="16">
        <f>AVERAGE(F23:K23)</f>
        <v>3.8333333333333335</v>
      </c>
      <c r="F23" s="39">
        <v>2</v>
      </c>
      <c r="G23" s="39">
        <v>3</v>
      </c>
      <c r="H23" s="39">
        <v>4</v>
      </c>
      <c r="I23" s="39">
        <v>3</v>
      </c>
      <c r="J23" s="24">
        <v>3</v>
      </c>
      <c r="K23" s="41">
        <v>8</v>
      </c>
    </row>
    <row r="24" spans="1:14" ht="14.1" customHeight="1">
      <c r="A24" s="25"/>
      <c r="B24" s="42" t="s">
        <v>89</v>
      </c>
      <c r="C24" s="33" t="s">
        <v>12</v>
      </c>
      <c r="D24" s="40">
        <f>SUM(F24:K24)</f>
        <v>26</v>
      </c>
      <c r="E24" s="16">
        <f>AVERAGE(F24:K24)</f>
        <v>4.333333333333333</v>
      </c>
      <c r="F24" s="39">
        <v>4</v>
      </c>
      <c r="G24" s="48">
        <v>7</v>
      </c>
      <c r="H24" s="39">
        <v>2</v>
      </c>
      <c r="I24" s="39">
        <v>4</v>
      </c>
      <c r="J24" s="15">
        <v>1</v>
      </c>
      <c r="K24" s="41">
        <v>8</v>
      </c>
      <c r="M24" s="54"/>
    </row>
    <row r="25" spans="1:14" ht="14.1" customHeight="1">
      <c r="A25" s="25"/>
      <c r="B25" s="58" t="s">
        <v>95</v>
      </c>
      <c r="C25" s="59" t="s">
        <v>85</v>
      </c>
      <c r="D25" s="40">
        <f>SUM(F25:K25)</f>
        <v>29</v>
      </c>
      <c r="E25" s="16">
        <f>AVERAGE(F25:K25)</f>
        <v>4.833333333333333</v>
      </c>
      <c r="F25" s="39">
        <v>6</v>
      </c>
      <c r="G25" s="39">
        <v>6</v>
      </c>
      <c r="H25" s="39">
        <v>3</v>
      </c>
      <c r="I25" s="39">
        <v>7</v>
      </c>
      <c r="J25" s="39">
        <v>5</v>
      </c>
      <c r="K25" s="39">
        <v>2</v>
      </c>
      <c r="N25" s="53"/>
    </row>
    <row r="26" spans="1:14" ht="14.1" customHeight="1">
      <c r="A26" s="50"/>
      <c r="B26" s="55" t="s">
        <v>81</v>
      </c>
      <c r="C26" s="56" t="s">
        <v>80</v>
      </c>
      <c r="D26" s="40">
        <f>SUM(F26:K26)</f>
        <v>30</v>
      </c>
      <c r="E26" s="16">
        <f>AVERAGE(F26:K26)</f>
        <v>5</v>
      </c>
      <c r="F26" s="39">
        <v>5</v>
      </c>
      <c r="G26" s="39">
        <v>4</v>
      </c>
      <c r="H26" s="39">
        <v>5</v>
      </c>
      <c r="I26" s="39">
        <v>5</v>
      </c>
      <c r="J26" s="24">
        <v>7</v>
      </c>
      <c r="K26" s="24">
        <v>4</v>
      </c>
      <c r="N26" s="53"/>
    </row>
    <row r="27" spans="1:14" ht="14.1" customHeight="1">
      <c r="A27" s="50"/>
      <c r="B27" s="32" t="s">
        <v>72</v>
      </c>
      <c r="C27" s="34" t="s">
        <v>73</v>
      </c>
      <c r="D27" s="40">
        <f>SUM(F27:K27)</f>
        <v>39</v>
      </c>
      <c r="E27" s="57">
        <f>AVERAGE(F27:K27)</f>
        <v>6.5</v>
      </c>
      <c r="F27" s="41">
        <v>8</v>
      </c>
      <c r="G27" s="39">
        <v>5</v>
      </c>
      <c r="H27" s="39">
        <v>6</v>
      </c>
      <c r="I27" s="39">
        <v>6</v>
      </c>
      <c r="J27" s="39">
        <v>6</v>
      </c>
      <c r="K27" s="41">
        <v>8</v>
      </c>
    </row>
    <row r="28" spans="1:14" ht="14.1" customHeight="1">
      <c r="A28" s="50"/>
      <c r="B28" s="55"/>
      <c r="C28" s="56"/>
      <c r="D28" s="40"/>
      <c r="E28" s="15"/>
      <c r="F28" s="39"/>
      <c r="G28" s="39"/>
      <c r="H28" s="39"/>
      <c r="I28" s="39"/>
      <c r="J28" s="39"/>
      <c r="K28" s="39"/>
      <c r="N28" s="53"/>
    </row>
    <row r="29" spans="1:14" ht="14.1" customHeight="1">
      <c r="A29" s="28"/>
      <c r="B29" s="29"/>
      <c r="C29" s="31"/>
      <c r="D29" s="30"/>
      <c r="E29" s="24"/>
      <c r="F29" s="60" t="s">
        <v>82</v>
      </c>
      <c r="G29" s="41" t="s">
        <v>71</v>
      </c>
      <c r="H29" s="15"/>
      <c r="I29" s="15"/>
      <c r="J29" s="15"/>
      <c r="K29" s="15"/>
    </row>
    <row r="30" spans="1:14" ht="14.1" customHeight="1">
      <c r="A30" s="28"/>
      <c r="B30" s="32"/>
      <c r="C30" s="34"/>
      <c r="D30" s="40"/>
      <c r="E30" s="24"/>
      <c r="F30" s="41"/>
      <c r="G30" s="41"/>
      <c r="H30" s="24"/>
      <c r="I30" s="24"/>
      <c r="J30" s="24"/>
      <c r="K30" s="24"/>
    </row>
    <row r="31" spans="1:14" ht="14.1" customHeight="1">
      <c r="A31" s="28"/>
      <c r="B31" s="32"/>
      <c r="C31" s="34"/>
      <c r="D31" s="40"/>
      <c r="E31" s="24"/>
      <c r="F31" s="24"/>
      <c r="G31" s="24"/>
      <c r="H31" s="24"/>
      <c r="I31" s="24"/>
      <c r="J31" s="24"/>
      <c r="K31" s="49"/>
    </row>
    <row r="32" spans="1:14" ht="36.950000000000003" customHeight="1" thickBot="1">
      <c r="A32" s="62" t="s">
        <v>61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21.75" thickBot="1">
      <c r="A33" s="86" t="s">
        <v>70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</row>
    <row r="34" spans="1:11">
      <c r="A34" s="65" t="s">
        <v>62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16.5" thickBot="1">
      <c r="A36" s="71"/>
      <c r="B36" s="69"/>
      <c r="C36" s="72"/>
      <c r="D36" s="72"/>
      <c r="E36" s="69"/>
      <c r="F36" s="69"/>
      <c r="G36" s="69"/>
      <c r="H36" s="69"/>
      <c r="I36" s="69"/>
      <c r="J36" s="69"/>
      <c r="K36" s="70"/>
    </row>
    <row r="37" spans="1:11" ht="23.25" thickBot="1">
      <c r="A37" s="12" t="s">
        <v>65</v>
      </c>
      <c r="B37" s="11" t="s">
        <v>64</v>
      </c>
      <c r="C37" s="84" t="s">
        <v>4</v>
      </c>
      <c r="D37" s="85"/>
      <c r="E37" s="13" t="s">
        <v>63</v>
      </c>
      <c r="F37" s="14">
        <v>1</v>
      </c>
      <c r="G37" s="14">
        <v>2</v>
      </c>
      <c r="H37" s="14">
        <v>3</v>
      </c>
      <c r="I37" s="14">
        <v>4</v>
      </c>
      <c r="J37" s="14">
        <v>5</v>
      </c>
      <c r="K37" s="14">
        <v>6</v>
      </c>
    </row>
    <row r="38" spans="1:11">
      <c r="A38" s="26"/>
      <c r="B38" s="35"/>
      <c r="C38" s="73"/>
      <c r="D38" s="73"/>
      <c r="E38" s="37"/>
      <c r="F38" s="26"/>
      <c r="G38" s="26"/>
      <c r="H38" s="26"/>
      <c r="I38" s="26"/>
      <c r="J38" s="26"/>
      <c r="K38" s="26"/>
    </row>
    <row r="39" spans="1:11">
      <c r="A39" s="27"/>
      <c r="B39" s="36"/>
      <c r="C39" s="82"/>
      <c r="D39" s="82"/>
      <c r="E39" s="38"/>
      <c r="F39" s="26"/>
      <c r="G39" s="27"/>
      <c r="H39" s="27"/>
      <c r="I39" s="27"/>
      <c r="J39" s="27"/>
      <c r="K39" s="27"/>
    </row>
    <row r="40" spans="1:11">
      <c r="A40" s="19"/>
      <c r="B40" s="20"/>
      <c r="C40" s="83"/>
      <c r="D40" s="83"/>
      <c r="E40" s="21"/>
      <c r="F40" s="19"/>
      <c r="G40" s="19"/>
      <c r="H40" s="19"/>
      <c r="I40" s="19"/>
      <c r="J40" s="19"/>
      <c r="K40" s="19"/>
    </row>
    <row r="41" spans="1:11">
      <c r="A41" s="18"/>
      <c r="B41" s="22"/>
      <c r="C41" s="64"/>
      <c r="D41" s="64"/>
      <c r="E41" s="23"/>
      <c r="F41" s="18"/>
      <c r="G41" s="18"/>
      <c r="H41" s="18"/>
      <c r="I41" s="18"/>
      <c r="J41" s="18"/>
      <c r="K41" s="18"/>
    </row>
    <row r="42" spans="1:11">
      <c r="A42" s="18"/>
      <c r="B42" s="22"/>
      <c r="C42" s="64"/>
      <c r="D42" s="64"/>
      <c r="E42" s="23"/>
      <c r="F42" s="18"/>
      <c r="G42" s="18"/>
      <c r="H42" s="18"/>
      <c r="I42" s="18"/>
      <c r="J42" s="18"/>
      <c r="K42" s="18"/>
    </row>
  </sheetData>
  <sortState ref="A21:N27">
    <sortCondition ref="D21:D27"/>
  </sortState>
  <mergeCells count="19">
    <mergeCell ref="C42:D42"/>
    <mergeCell ref="A33:K33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32:B32"/>
    <mergeCell ref="C32:K32"/>
    <mergeCell ref="C41:D41"/>
    <mergeCell ref="A34:K36"/>
    <mergeCell ref="C38:D38"/>
    <mergeCell ref="C39:D39"/>
    <mergeCell ref="C40:D40"/>
    <mergeCell ref="C37:D37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Great Pumpkin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2019-10-31T23:25:49Z</dcterms:modified>
</cp:coreProperties>
</file>